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paola/Google Drive/Gobierno en Linea/Plan de seguridad /"/>
    </mc:Choice>
  </mc:AlternateContent>
  <xr:revisionPtr revIDLastSave="0" documentId="13_ncr:1_{AEC680BE-2BDE-124F-AB9A-D21187040BC8}" xr6:coauthVersionLast="40" xr6:coauthVersionMax="40" xr10:uidLastSave="{00000000-0000-0000-0000-000000000000}"/>
  <bookViews>
    <workbookView xWindow="0" yWindow="460" windowWidth="25600" windowHeight="13440" xr2:uid="{00000000-000D-0000-FFFF-FFFF00000000}"/>
  </bookViews>
  <sheets>
    <sheet name="INVENTARIO" sheetId="2" r:id="rId1"/>
    <sheet name="Conversiones" sheetId="4" r:id="rId2"/>
  </sheets>
  <definedNames>
    <definedName name="_xlnm._FilterDatabase" localSheetId="1" hidden="1">Conversiones!$B$1:$AI$94</definedName>
    <definedName name="_xlnm._FilterDatabase" localSheetId="0" hidden="1">INVENTARIO!$A$10:$BB$190</definedName>
    <definedName name="Confidencialidad">Conversiones!$AJ$1:$AK$5</definedName>
    <definedName name="confidencialidad_">Conversiones!$T$2:$U$5</definedName>
    <definedName name="Disponibilidad">Conversiones!$AN$1:$AO$5</definedName>
    <definedName name="disponibilidad_">Conversiones!$X$2:$Y$5</definedName>
    <definedName name="Integridad">Conversiones!$AL$1:$AM$5</definedName>
    <definedName name="integridad_">Conversiones!$V$2:$W$5</definedName>
  </definedNames>
  <calcPr calcId="191029"/>
  <extLst>
    <ext uri="GoogleSheetsCustomDataVersion1">
      <go:sheetsCustomData xmlns:go="http://customooxmlschemas.google.com/" r:id="rId8" roundtripDataSignature="AMtx7mhd6QR+tUTK04UW5kU19tdaTQNEZQ=="/>
    </ext>
  </extLst>
</workbook>
</file>

<file path=xl/calcChain.xml><?xml version="1.0" encoding="utf-8"?>
<calcChain xmlns="http://schemas.openxmlformats.org/spreadsheetml/2006/main">
  <c r="AF190" i="2" l="1"/>
  <c r="R190" i="2"/>
  <c r="S190" i="2" s="1"/>
  <c r="AF189" i="2"/>
  <c r="R189" i="2"/>
  <c r="S189" i="2" s="1"/>
  <c r="AF188" i="2"/>
  <c r="R188" i="2"/>
  <c r="S188" i="2" s="1"/>
  <c r="AF187" i="2"/>
  <c r="R187" i="2"/>
  <c r="S187" i="2" s="1"/>
  <c r="AF186" i="2"/>
  <c r="R186" i="2"/>
  <c r="S186" i="2" s="1"/>
  <c r="AF185" i="2"/>
  <c r="R185" i="2"/>
  <c r="S185" i="2" s="1"/>
  <c r="AF184" i="2"/>
  <c r="R184" i="2"/>
  <c r="S184" i="2" s="1"/>
  <c r="AF183" i="2"/>
  <c r="R183" i="2"/>
  <c r="S183" i="2" s="1"/>
  <c r="AF182" i="2"/>
  <c r="R182" i="2"/>
  <c r="S182" i="2" s="1"/>
  <c r="R128" i="2" l="1"/>
  <c r="S128" i="2" s="1"/>
  <c r="R127" i="2"/>
  <c r="S127" i="2" s="1"/>
  <c r="R126" i="2"/>
  <c r="S126" i="2" s="1"/>
  <c r="R125" i="2"/>
  <c r="S125" i="2" s="1"/>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70" i="2"/>
  <c r="AF84" i="2"/>
  <c r="AF83" i="2"/>
  <c r="AF82" i="2"/>
  <c r="R140" i="2"/>
  <c r="S140" i="2" s="1"/>
  <c r="R139" i="2"/>
  <c r="S139" i="2" s="1"/>
  <c r="R138" i="2"/>
  <c r="S138" i="2" s="1"/>
  <c r="R137" i="2"/>
  <c r="S137" i="2" s="1"/>
  <c r="R136" i="2"/>
  <c r="S136" i="2" s="1"/>
  <c r="R135" i="2"/>
  <c r="S135" i="2" s="1"/>
  <c r="R134" i="2"/>
  <c r="S134" i="2" s="1"/>
  <c r="R133" i="2"/>
  <c r="S133" i="2" s="1"/>
  <c r="AF178" i="2"/>
  <c r="R178" i="2"/>
  <c r="S178" i="2" s="1"/>
  <c r="AF177" i="2"/>
  <c r="R177" i="2"/>
  <c r="S177" i="2" s="1"/>
  <c r="AF176" i="2"/>
  <c r="R176" i="2"/>
  <c r="S176" i="2" s="1"/>
  <c r="AF175" i="2"/>
  <c r="R175" i="2"/>
  <c r="S175" i="2" s="1"/>
  <c r="AF174" i="2"/>
  <c r="R174" i="2"/>
  <c r="S174" i="2" s="1"/>
  <c r="AF173" i="2"/>
  <c r="R173" i="2"/>
  <c r="S173" i="2" s="1"/>
  <c r="AF172" i="2"/>
  <c r="R172" i="2"/>
  <c r="S172" i="2" s="1"/>
  <c r="AF171" i="2"/>
  <c r="R171" i="2"/>
  <c r="S171" i="2" s="1"/>
  <c r="AF170" i="2"/>
  <c r="R170" i="2"/>
  <c r="S170" i="2" s="1"/>
  <c r="AF169" i="2"/>
  <c r="R169" i="2"/>
  <c r="S169" i="2" s="1"/>
  <c r="AF168" i="2"/>
  <c r="R168" i="2"/>
  <c r="S168" i="2" s="1"/>
  <c r="AF167" i="2"/>
  <c r="R167" i="2"/>
  <c r="S167" i="2" s="1"/>
  <c r="AF166" i="2"/>
  <c r="R166" i="2"/>
  <c r="S166" i="2" s="1"/>
  <c r="AF165" i="2"/>
  <c r="R165" i="2"/>
  <c r="S165" i="2" s="1"/>
  <c r="AF164" i="2"/>
  <c r="R164" i="2"/>
  <c r="S164" i="2" s="1"/>
  <c r="AF163" i="2"/>
  <c r="R163" i="2"/>
  <c r="S163" i="2" s="1"/>
  <c r="AF162" i="2"/>
  <c r="R162" i="2"/>
  <c r="S162" i="2" s="1"/>
  <c r="AF161" i="2"/>
  <c r="R161" i="2"/>
  <c r="S161" i="2" s="1"/>
  <c r="AF160" i="2"/>
  <c r="R160" i="2"/>
  <c r="S160" i="2" s="1"/>
  <c r="AF181" i="2" l="1"/>
  <c r="R181" i="2"/>
  <c r="S181" i="2" s="1"/>
  <c r="AF180" i="2"/>
  <c r="R180" i="2"/>
  <c r="S180" i="2" s="1"/>
  <c r="AF179" i="2"/>
  <c r="R179" i="2"/>
  <c r="S179" i="2" s="1"/>
  <c r="AF159" i="2"/>
  <c r="R159" i="2"/>
  <c r="S159" i="2" s="1"/>
  <c r="AF158" i="2"/>
  <c r="R158" i="2"/>
  <c r="S158" i="2" s="1"/>
  <c r="AF157" i="2"/>
  <c r="R157" i="2"/>
  <c r="S157" i="2" s="1"/>
  <c r="AF156" i="2"/>
  <c r="R156" i="2"/>
  <c r="S156" i="2" s="1"/>
  <c r="R155" i="2"/>
  <c r="S155" i="2" s="1"/>
  <c r="R154" i="2"/>
  <c r="S154" i="2" s="1"/>
  <c r="R153" i="2"/>
  <c r="S153" i="2" s="1"/>
  <c r="R152" i="2"/>
  <c r="S152" i="2" s="1"/>
  <c r="R151" i="2"/>
  <c r="S151" i="2" s="1"/>
  <c r="R150" i="2"/>
  <c r="S150" i="2" s="1"/>
  <c r="R132" i="2"/>
  <c r="S132" i="2" s="1"/>
  <c r="R131" i="2"/>
  <c r="S131" i="2" s="1"/>
  <c r="R130" i="2"/>
  <c r="S130" i="2" s="1"/>
  <c r="R129" i="2"/>
  <c r="S129" i="2" s="1"/>
  <c r="AF124" i="2"/>
  <c r="R124" i="2"/>
  <c r="S124" i="2" s="1"/>
  <c r="AF123" i="2"/>
  <c r="R123" i="2"/>
  <c r="S123" i="2" s="1"/>
  <c r="AF122" i="2"/>
  <c r="R122" i="2"/>
  <c r="S122" i="2" s="1"/>
  <c r="AF121" i="2"/>
  <c r="R121" i="2"/>
  <c r="S121" i="2" s="1"/>
  <c r="AF120" i="2"/>
  <c r="R120" i="2"/>
  <c r="S120" i="2" s="1"/>
  <c r="AF119" i="2"/>
  <c r="R119" i="2"/>
  <c r="S119" i="2" s="1"/>
  <c r="AF118" i="2"/>
  <c r="AF113" i="2"/>
  <c r="R113" i="2"/>
  <c r="S113" i="2" s="1"/>
  <c r="AF112" i="2"/>
  <c r="R112" i="2"/>
  <c r="S112" i="2" s="1"/>
  <c r="AF111" i="2"/>
  <c r="R111" i="2"/>
  <c r="S111" i="2" s="1"/>
  <c r="AF110" i="2"/>
  <c r="R110" i="2"/>
  <c r="S110" i="2" s="1"/>
  <c r="AF109" i="2"/>
  <c r="R109" i="2"/>
  <c r="S109" i="2" s="1"/>
  <c r="AF108" i="2"/>
  <c r="R108" i="2"/>
  <c r="S108" i="2" s="1"/>
  <c r="AF107" i="2"/>
  <c r="R107" i="2"/>
  <c r="S107" i="2" s="1"/>
  <c r="AF106" i="2"/>
  <c r="R106" i="2"/>
  <c r="S106" i="2" s="1"/>
  <c r="AF105" i="2"/>
  <c r="R105" i="2"/>
  <c r="S105" i="2" s="1"/>
  <c r="AF96" i="2"/>
  <c r="R96" i="2"/>
  <c r="S96" i="2" s="1"/>
  <c r="AF95" i="2"/>
  <c r="R95" i="2"/>
  <c r="S95" i="2" s="1"/>
  <c r="AF94" i="2"/>
  <c r="R94" i="2"/>
  <c r="S94" i="2" s="1"/>
  <c r="AF93" i="2"/>
  <c r="R93" i="2"/>
  <c r="S93" i="2" s="1"/>
  <c r="AF92" i="2"/>
  <c r="R92" i="2"/>
  <c r="S92" i="2" s="1"/>
  <c r="AF91" i="2"/>
  <c r="R91" i="2"/>
  <c r="S91" i="2" s="1"/>
  <c r="AF90" i="2"/>
  <c r="R90" i="2"/>
  <c r="S90" i="2" s="1"/>
  <c r="AF89" i="2"/>
  <c r="R89" i="2"/>
  <c r="S89" i="2" s="1"/>
  <c r="AF88" i="2"/>
  <c r="R88" i="2"/>
  <c r="S88" i="2" s="1"/>
  <c r="AF81" i="2"/>
  <c r="R81" i="2"/>
  <c r="S81" i="2" s="1"/>
  <c r="AF80" i="2"/>
  <c r="R80" i="2"/>
  <c r="S80" i="2" s="1"/>
  <c r="AF79" i="2"/>
  <c r="R79" i="2"/>
  <c r="S79" i="2" s="1"/>
  <c r="AF78" i="2"/>
  <c r="R78" i="2"/>
  <c r="S78" i="2" s="1"/>
  <c r="AF77" i="2"/>
  <c r="R77" i="2"/>
  <c r="S77" i="2" s="1"/>
  <c r="AF76" i="2"/>
  <c r="R76" i="2"/>
  <c r="S76" i="2" s="1"/>
  <c r="AF75" i="2"/>
  <c r="R75" i="2"/>
  <c r="S75" i="2" s="1"/>
  <c r="AF74" i="2"/>
  <c r="R74" i="2"/>
  <c r="S74" i="2" s="1"/>
  <c r="AF73" i="2"/>
  <c r="R73" i="2"/>
  <c r="S73" i="2" s="1"/>
  <c r="AF72" i="2"/>
  <c r="R72" i="2"/>
  <c r="S72" i="2" s="1"/>
  <c r="AF71" i="2"/>
  <c r="R71" i="2"/>
  <c r="S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100-000026000000}">
      <text>
        <r>
          <rPr>
            <sz val="11"/>
            <color rgb="FF000000"/>
            <rFont val="Calibri"/>
            <family val="2"/>
          </rPr>
          <t xml:space="preserve">======
</t>
        </r>
        <r>
          <rPr>
            <sz val="11"/>
            <color rgb="FF000000"/>
            <rFont val="Calibri"/>
            <family val="2"/>
          </rPr>
          <t xml:space="preserve">ID#AAAADXrlAzE
</t>
        </r>
        <r>
          <rPr>
            <sz val="11"/>
            <color rgb="FF000000"/>
            <rFont val="Calibri"/>
            <family val="2"/>
          </rPr>
          <t xml:space="preserve">    (2019-07-24 15:04:05)
</t>
        </r>
        <r>
          <rPr>
            <sz val="11"/>
            <color rgb="FF000000"/>
            <rFont val="Calibri"/>
            <family val="2"/>
          </rPr>
          <t>Nombre de identificación con que se da a conocer el activo de información.</t>
        </r>
      </text>
    </comment>
    <comment ref="D10" authorId="0" shapeId="0" xr:uid="{00000000-0006-0000-0100-000027000000}">
      <text>
        <r>
          <rPr>
            <sz val="11"/>
            <color rgb="FF000000"/>
            <rFont val="Calibri"/>
            <family val="2"/>
          </rPr>
          <t xml:space="preserve">======
</t>
        </r>
        <r>
          <rPr>
            <sz val="11"/>
            <color rgb="FF000000"/>
            <rFont val="Calibri"/>
            <family val="2"/>
          </rPr>
          <t xml:space="preserve">ID#AAAADXrlAzA
</t>
        </r>
        <r>
          <rPr>
            <sz val="11"/>
            <color rgb="FF000000"/>
            <rFont val="Calibri"/>
            <family val="2"/>
          </rPr>
          <t xml:space="preserve">    (2019-07-24 15:04:05)
</t>
        </r>
        <r>
          <rPr>
            <sz val="11"/>
            <color rgb="FF000000"/>
            <rFont val="Calibri"/>
            <family val="2"/>
          </rPr>
          <t>Define brevemente de qué se trata el activo de información, de manera que sea claramente identificable.</t>
        </r>
      </text>
    </comment>
    <comment ref="E10" authorId="0" shapeId="0" xr:uid="{00000000-0006-0000-0100-00001B000000}">
      <text>
        <r>
          <rPr>
            <sz val="11"/>
            <color rgb="FF000000"/>
            <rFont val="Calibri"/>
            <family val="2"/>
          </rPr>
          <t xml:space="preserve">======
</t>
        </r>
        <r>
          <rPr>
            <sz val="11"/>
            <color rgb="FF000000"/>
            <rFont val="Calibri"/>
            <family val="2"/>
          </rPr>
          <t xml:space="preserve">ID#AAAADXrlA0U
</t>
        </r>
        <r>
          <rPr>
            <sz val="11"/>
            <color rgb="FF000000"/>
            <rFont val="Calibri"/>
            <family val="2"/>
          </rPr>
          <t xml:space="preserve">Define el tipo al cual pertenece el activo. Para este campo se utilizan los siguientes tipos    (2019-07-24 15:04:05)
</t>
        </r>
        <r>
          <rPr>
            <sz val="11"/>
            <color rgb="FF000000"/>
            <rFont val="Calibri"/>
            <family val="2"/>
          </rPr>
          <t xml:space="preserve">EQUIPAMIENTO AUXILIAR
</t>
        </r>
        <r>
          <rPr>
            <sz val="11"/>
            <color rgb="FF000000"/>
            <rFont val="Calibri"/>
            <family val="2"/>
          </rPr>
          <t xml:space="preserve">HARDWARE
</t>
        </r>
        <r>
          <rPr>
            <sz val="11"/>
            <color rgb="FF000000"/>
            <rFont val="Calibri"/>
            <family val="2"/>
          </rPr>
          <t xml:space="preserve">INFORMACION
</t>
        </r>
        <r>
          <rPr>
            <sz val="11"/>
            <color rgb="FF000000"/>
            <rFont val="Calibri"/>
            <family val="2"/>
          </rPr>
          <t xml:space="preserve">INSTALACIONES
</t>
        </r>
        <r>
          <rPr>
            <sz val="11"/>
            <color rgb="FF000000"/>
            <rFont val="Calibri"/>
            <family val="2"/>
          </rPr>
          <t xml:space="preserve">OTROS
</t>
        </r>
        <r>
          <rPr>
            <sz val="11"/>
            <color rgb="FF000000"/>
            <rFont val="Calibri"/>
            <family val="2"/>
          </rPr>
          <t xml:space="preserve">PROCESOS
</t>
        </r>
        <r>
          <rPr>
            <sz val="11"/>
            <color rgb="FF000000"/>
            <rFont val="Calibri"/>
            <family val="2"/>
          </rPr>
          <t xml:space="preserve">RECURSO HUMANO
</t>
        </r>
        <r>
          <rPr>
            <sz val="11"/>
            <color rgb="FF000000"/>
            <rFont val="Calibri"/>
            <family val="2"/>
          </rPr>
          <t xml:space="preserve">RED
</t>
        </r>
        <r>
          <rPr>
            <sz val="11"/>
            <color rgb="FF000000"/>
            <rFont val="Calibri"/>
            <family val="2"/>
          </rPr>
          <t xml:space="preserve">SERVICIOS
</t>
        </r>
        <r>
          <rPr>
            <sz val="11"/>
            <color rgb="FF000000"/>
            <rFont val="Calibri"/>
            <family val="2"/>
          </rPr>
          <t xml:space="preserve">SOTFWARE
</t>
        </r>
        <r>
          <rPr>
            <sz val="11"/>
            <color rgb="FF000000"/>
            <rFont val="Calibri"/>
            <family val="2"/>
          </rPr>
          <t>Para mas información ver pestaña "Instructivo"</t>
        </r>
      </text>
    </comment>
    <comment ref="F10" authorId="0" shapeId="0" xr:uid="{00000000-0006-0000-0100-000018000000}">
      <text>
        <r>
          <rPr>
            <sz val="11"/>
            <color rgb="FF000000"/>
            <rFont val="Calibri"/>
            <family val="2"/>
          </rPr>
          <t xml:space="preserve">======
</t>
        </r>
        <r>
          <rPr>
            <sz val="11"/>
            <color rgb="FF000000"/>
            <rFont val="Calibri"/>
            <family val="2"/>
          </rPr>
          <t xml:space="preserve">ID#AAAADXrlA0w
</t>
        </r>
        <r>
          <rPr>
            <sz val="11"/>
            <color rgb="FF000000"/>
            <rFont val="Calibri"/>
            <family val="2"/>
          </rPr>
          <t xml:space="preserve">    (2019-07-24 15:04:05)
</t>
        </r>
        <r>
          <rPr>
            <sz val="11"/>
            <color rgb="FF000000"/>
            <rFont val="Calibri"/>
            <family val="2"/>
          </rPr>
          <t>Conjunto de unidades de información de contenidos homogéneos , emanadas de un mismo órgano o sujeto productor como consecuencia del ejercicio de sus funciones específicas.</t>
        </r>
      </text>
    </comment>
    <comment ref="G10" authorId="0" shapeId="0" xr:uid="{00000000-0006-0000-0100-000005000000}">
      <text>
        <r>
          <rPr>
            <sz val="11"/>
            <color rgb="FF000000"/>
            <rFont val="Calibri"/>
            <family val="2"/>
          </rPr>
          <t xml:space="preserve">======
</t>
        </r>
        <r>
          <rPr>
            <sz val="11"/>
            <color rgb="FF000000"/>
            <rFont val="Calibri"/>
            <family val="2"/>
          </rPr>
          <t xml:space="preserve">ID#AAAADXrlA3o
</t>
        </r>
        <r>
          <rPr>
            <sz val="11"/>
            <color rgb="FF000000"/>
            <rFont val="Calibri"/>
            <family val="2"/>
          </rPr>
          <t xml:space="preserve">    (2019-07-24 15:04:05)
</t>
        </r>
        <r>
          <rPr>
            <sz val="11"/>
            <color rgb="FF000000"/>
            <rFont val="Calibri"/>
            <family val="2"/>
          </rPr>
          <t>Establece el Idioma, lengua o dialecto en que se encuentra la información.</t>
        </r>
      </text>
    </comment>
    <comment ref="H10" authorId="0" shapeId="0" xr:uid="{00000000-0006-0000-0100-00000F000000}">
      <text>
        <r>
          <rPr>
            <sz val="11"/>
            <color rgb="FF000000"/>
            <rFont val="Calibri"/>
            <family val="2"/>
          </rPr>
          <t>======
ID#AAAADXrlA2I
    (2019-07-24 15:04:05)
De acuerdo con el decreto 2609 de 2012
Establece soporte en el que se encuentra la información: 
- Documento físico
- Medio electrónico:(Información almacenada en USB, Tarjetas de memoria SSD, Discos rígidos (externos o disco duro del computador))
- Formato audio visual :(Imágenes, cine, video, radio, televisión, fotografía y gráficos, videojuegos, y CD ROM multimedia.)
-Documento electrónico: (CSV-DOC-ODF-PDF, etc).</t>
        </r>
      </text>
    </comment>
    <comment ref="I10" authorId="0" shapeId="0" xr:uid="{00000000-0006-0000-0100-000021000000}">
      <text>
        <r>
          <rPr>
            <sz val="11"/>
            <color rgb="FF000000"/>
            <rFont val="Calibri"/>
            <family val="2"/>
          </rPr>
          <t>======
ID#AAAADXrlAzc
    (2019-07-24 15:04:05)
De acuerdo con el decreto 2609 de 2012
Archivo institucional:
Es la instancia administrativa responsable de custodiar, organizar y proteger acervo documental
Documento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J10" authorId="0" shapeId="0" xr:uid="{00000000-0006-0000-0100-000008000000}">
      <text>
        <r>
          <rPr>
            <sz val="11"/>
            <color rgb="FF000000"/>
            <rFont val="Calibri"/>
            <family val="2"/>
          </rPr>
          <t xml:space="preserve">======
</t>
        </r>
        <r>
          <rPr>
            <sz val="11"/>
            <color rgb="FF000000"/>
            <rFont val="Calibri"/>
            <family val="2"/>
          </rPr>
          <t xml:space="preserve">ID#AAAADXrlA24
</t>
        </r>
        <r>
          <rPr>
            <sz val="11"/>
            <color rgb="FF000000"/>
            <rFont val="Calibri"/>
            <family val="2"/>
          </rPr>
          <t xml:space="preserve">    (2019-07-24 15:04:05)
</t>
        </r>
        <r>
          <rPr>
            <sz val="11"/>
            <color rgb="FF000000"/>
            <rFont val="Calibri"/>
            <family val="2"/>
          </rPr>
          <t>Identifica la forma, tamaño o modo en la que se presenta la información o se permite su visualización o consulta, tales como: hoja de cálculo, imagen, audio, video, documento de texto, etc.</t>
        </r>
      </text>
    </comment>
    <comment ref="K10" authorId="0" shapeId="0" xr:uid="{00000000-0006-0000-0100-000024000000}">
      <text>
        <r>
          <rPr>
            <sz val="11"/>
            <color rgb="FF000000"/>
            <rFont val="Calibri"/>
            <family val="2"/>
          </rPr>
          <t>======
ID#AAAADXrlAzQ
Se puede consultar físicamente y el lugar de consulta    (2019-07-24 15:04:05)
si la información se encuentra disponible (DISPONIBLE)
si la información no se encuentra disponible (NO DISPONIBLE), diferente a si está clasificada.</t>
        </r>
      </text>
    </comment>
    <comment ref="L10" authorId="0" shapeId="0" xr:uid="{00000000-0006-0000-0100-000017000000}">
      <text>
        <r>
          <rPr>
            <sz val="11"/>
            <color rgb="FF000000"/>
            <rFont val="Calibri"/>
            <family val="2"/>
          </rPr>
          <t>======
ID#AAAADXrlA00
    (2019-07-24 15:04:05)
Publicada: Si la información es publica y se puede consultar en un sitio web (interno o externo) o un sistema de información del estado.
No Publicada: Si la información se encuentra en el Ministerio pero no se encuentra en un sistema de información o un sitio web.</t>
        </r>
      </text>
    </comment>
    <comment ref="M10" authorId="0" shapeId="0" xr:uid="{00000000-0006-0000-0100-000010000000}">
      <text>
        <r>
          <rPr>
            <sz val="11"/>
            <color rgb="FF000000"/>
            <rFont val="Calibri"/>
            <family val="2"/>
          </rPr>
          <t>======
ID#AAAADXrlA18
    (2019-07-24 15:04:05)
Es necesario identificar las dependencia con otros activos de información (ejemplo: Los datos dependen de un software para poder procesarse).</t>
        </r>
      </text>
    </comment>
    <comment ref="N10" authorId="0" shapeId="0" xr:uid="{00000000-0006-0000-0100-000011000000}">
      <text>
        <r>
          <rPr>
            <sz val="11"/>
            <color rgb="FF000000"/>
            <rFont val="Calibri"/>
            <family val="2"/>
          </rPr>
          <t>======
ID#AAAADXrlA1o
    (2019-07-24 15:04:05)
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O10" authorId="0" shapeId="0" xr:uid="{00000000-0006-0000-0100-00000C000000}">
      <text>
        <r>
          <rPr>
            <sz val="11"/>
            <color rgb="FF000000"/>
            <rFont val="Calibri"/>
            <family val="2"/>
          </rPr>
          <t>======
ID#AAAADXrlA2c
    (2019-07-24 15:04:05)
La integridad se refiere a la exactitud y completitud de la información,  esta propiedad es la que permite que la información sea precisa, coherente y completa desde su creación hasta su destrucción.</t>
        </r>
      </text>
    </comment>
    <comment ref="P10" authorId="0" shapeId="0" xr:uid="{00000000-0006-0000-0100-000025000000}">
      <text>
        <r>
          <rPr>
            <sz val="11"/>
            <color rgb="FF000000"/>
            <rFont val="Calibri"/>
            <family val="2"/>
          </rPr>
          <t>======
ID#AAAADXrlAzM
    (2019-07-24 15:04:05)
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r>
      </text>
    </comment>
    <comment ref="Q10" authorId="0" shapeId="0" xr:uid="{00000000-0006-0000-0100-000020000000}">
      <text>
        <r>
          <rPr>
            <sz val="11"/>
            <color rgb="FF000000"/>
            <rFont val="Calibri"/>
            <family val="2"/>
          </rPr>
          <t>======
ID#AAAADXrlAzk
    (2019-07-24 15:04:05)
Argumento del por qué se asignó dicha valoración.</t>
        </r>
      </text>
    </comment>
    <comment ref="S10" authorId="0" shapeId="0" xr:uid="{00000000-0006-0000-0100-00000E000000}">
      <text>
        <r>
          <rPr>
            <sz val="11"/>
            <color rgb="FF000000"/>
            <rFont val="Calibri"/>
            <family val="2"/>
          </rPr>
          <t xml:space="preserve">======
</t>
        </r>
        <r>
          <rPr>
            <sz val="11"/>
            <color rgb="FF000000"/>
            <rFont val="Calibri"/>
            <family val="2"/>
          </rPr>
          <t xml:space="preserve">ID#AAAADXrlA2Q
</t>
        </r>
        <r>
          <rPr>
            <sz val="11"/>
            <color rgb="FF000000"/>
            <rFont val="Calibri"/>
            <family val="2"/>
          </rPr>
          <t xml:space="preserve">    (2019-07-24 15:04:05)
</t>
        </r>
        <r>
          <rPr>
            <sz val="11"/>
            <color rgb="FF000000"/>
            <rFont val="Calibri"/>
            <family val="2"/>
          </rPr>
          <t>Es un cálculo automático que determina el valor general del activo.</t>
        </r>
      </text>
    </comment>
    <comment ref="T10" authorId="0" shapeId="0" xr:uid="{00000000-0006-0000-0100-000007000000}">
      <text>
        <r>
          <rPr>
            <sz val="11"/>
            <color rgb="FF000000"/>
            <rFont val="Calibri"/>
            <family val="2"/>
          </rPr>
          <t xml:space="preserve">======
</t>
        </r>
        <r>
          <rPr>
            <sz val="11"/>
            <color rgb="FF000000"/>
            <rFont val="Calibri"/>
            <family val="2"/>
          </rPr>
          <t xml:space="preserve">ID#AAAADXrlA3Q
</t>
        </r>
        <r>
          <rPr>
            <sz val="11"/>
            <color rgb="FF000000"/>
            <rFont val="Calibri"/>
            <family val="2"/>
          </rPr>
          <t xml:space="preserve">    (2019-07-24 15:04:05)
</t>
        </r>
        <r>
          <rPr>
            <sz val="11"/>
            <color rgb="FF000000"/>
            <rFont val="Calibri"/>
            <family val="2"/>
          </rPr>
          <t>Indica la URL, el sitio web o sistema de información donde puede ser consultada la información si esta se encuentra publicada, el lugar de consulta si no está publicada o la ubicación física.</t>
        </r>
      </text>
    </comment>
    <comment ref="U10" authorId="0" shapeId="0" xr:uid="{00000000-0006-0000-0100-000014000000}">
      <text>
        <r>
          <rPr>
            <sz val="11"/>
            <color rgb="FF000000"/>
            <rFont val="Calibri"/>
            <family val="2"/>
          </rPr>
          <t>======
ID#AAAADXrlA1Y
    (2019-07-24 15:04:05)
Corresponde al nombre del área, dependencia o proceso que crea la información y define la seguridad de la misma.</t>
        </r>
      </text>
    </comment>
    <comment ref="V10" authorId="0" shapeId="0" xr:uid="{00000000-0006-0000-0100-00000D000000}">
      <text>
        <r>
          <rPr>
            <sz val="11"/>
            <color rgb="FF000000"/>
            <rFont val="Calibri"/>
            <family val="2"/>
          </rPr>
          <t xml:space="preserve">======
</t>
        </r>
        <r>
          <rPr>
            <sz val="11"/>
            <color rgb="FF000000"/>
            <rFont val="Calibri"/>
            <family val="2"/>
          </rPr>
          <t xml:space="preserve">ID#AAAADXrlA2U
</t>
        </r>
        <r>
          <rPr>
            <sz val="11"/>
            <color rgb="FF000000"/>
            <rFont val="Calibri"/>
            <family val="2"/>
          </rPr>
          <t xml:space="preserve">    (2019-07-24 15:04:05)
</t>
        </r>
        <r>
          <rPr>
            <sz val="11"/>
            <color rgb="FF000000"/>
            <rFont val="Calibri"/>
            <family val="2"/>
          </rPr>
          <t xml:space="preserve">Identifica la frecuencia con que se genera
</t>
        </r>
        <r>
          <rPr>
            <sz val="11"/>
            <color rgb="FF000000"/>
            <rFont val="Calibri"/>
            <family val="2"/>
          </rPr>
          <t>la información, de acuerdo a su naturaleza y a la normativa aplicable.</t>
        </r>
      </text>
    </comment>
    <comment ref="W10" authorId="0" shapeId="0" xr:uid="{00000000-0006-0000-0100-000022000000}">
      <text>
        <r>
          <rPr>
            <sz val="11"/>
            <color rgb="FF000000"/>
            <rFont val="Calibri"/>
            <family val="2"/>
          </rPr>
          <t xml:space="preserve">======
</t>
        </r>
        <r>
          <rPr>
            <sz val="11"/>
            <color rgb="FF000000"/>
            <rFont val="Calibri"/>
            <family val="2"/>
          </rPr>
          <t xml:space="preserve">ID#AAAADXrlAzY
</t>
        </r>
        <r>
          <rPr>
            <sz val="11"/>
            <color rgb="FF000000"/>
            <rFont val="Calibri"/>
            <family val="2"/>
          </rPr>
          <t xml:space="preserve">    (2019-07-24 15:04:05)
</t>
        </r>
        <r>
          <rPr>
            <sz val="11"/>
            <color rgb="FF000000"/>
            <rFont val="Calibri"/>
            <family val="2"/>
          </rPr>
          <t>Identifica la periodicidad o el segmento de tiempo en el que se debe actualizar la información, de acuerdo a su naturaleza y a la normativa aplicable.</t>
        </r>
      </text>
    </comment>
    <comment ref="X10" authorId="0" shapeId="0" xr:uid="{00000000-0006-0000-0100-00000A000000}">
      <text>
        <r>
          <rPr>
            <sz val="11"/>
            <color rgb="FF000000"/>
            <rFont val="Calibri"/>
            <family val="2"/>
          </rPr>
          <t>======
ID#AAAADXrlA2k
    (2019-07-24 15:04:05)
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r>
      </text>
    </comment>
    <comment ref="Z10" authorId="0" shapeId="0" xr:uid="{00000000-0006-0000-0100-000012000000}">
      <text>
        <r>
          <rPr>
            <sz val="11"/>
            <color rgb="FF000000"/>
            <rFont val="Calibri"/>
            <family val="2"/>
          </rPr>
          <t>======
ID#AAAADXrlA1k
    (2019-07-24 15:04:05)
Activo: Define que el activo de información se encuentra en uso en la entidad.
Inactivo: Define que al activo de información ya no se le da uso en la entidad o se le ha dado de baja.</t>
        </r>
      </text>
    </comment>
    <comment ref="AA10" authorId="0" shapeId="0" xr:uid="{00000000-0006-0000-0100-000015000000}">
      <text>
        <r>
          <rPr>
            <sz val="11"/>
            <color rgb="FF000000"/>
            <rFont val="Calibri"/>
            <family val="2"/>
          </rPr>
          <t>======
ID#AAAADXrlA1M
    (2019-07-24 15:04:05)
La identificación de la excepción que, dentro de las previstas en los artículos 18 o 19 de la Ley 1712 de 2014, cobija la calificación de información reservada o clasificada.</t>
        </r>
      </text>
    </comment>
    <comment ref="AB10" authorId="0" shapeId="0" xr:uid="{00000000-0006-0000-0100-000004000000}">
      <text>
        <r>
          <rPr>
            <sz val="11"/>
            <color rgb="FF000000"/>
            <rFont val="Calibri"/>
            <family val="2"/>
          </rPr>
          <t>======
ID#AAAADXrlA3s
    (2019-07-24 15:04:05)
El fundamento constitucional o legal que justifican la clasificación o la reserva, señalando expresamente la norma, artículo inciso o párrafo que la ampara.</t>
        </r>
      </text>
    </comment>
    <comment ref="AC10" authorId="0" shapeId="0" xr:uid="{00000000-0006-0000-0100-00000B000000}">
      <text>
        <r>
          <rPr>
            <sz val="11"/>
            <color rgb="FF000000"/>
            <rFont val="Calibri"/>
            <family val="2"/>
          </rPr>
          <t>======
ID#AAAADXrlA2g
    (2019-07-24 15:04:05)
Mención de la norma jurídica que sirve como fundamento jurídico para la clasificación o reserva de la información.</t>
        </r>
      </text>
    </comment>
    <comment ref="AD10" authorId="0" shapeId="0" xr:uid="{00000000-0006-0000-0100-00001E000000}">
      <text>
        <r>
          <rPr>
            <sz val="11"/>
            <color rgb="FF000000"/>
            <rFont val="Calibri"/>
            <family val="2"/>
          </rPr>
          <t xml:space="preserve">======
</t>
        </r>
        <r>
          <rPr>
            <sz val="11"/>
            <color rgb="FF000000"/>
            <rFont val="Calibri"/>
            <family val="2"/>
          </rPr>
          <t xml:space="preserve">ID#AAAADXrlAz0
</t>
        </r>
        <r>
          <rPr>
            <sz val="11"/>
            <color rgb="FF000000"/>
            <rFont val="Calibri"/>
            <family val="2"/>
          </rPr>
          <t xml:space="preserve">    (2019-07-24 15:04:05)
</t>
        </r>
        <r>
          <rPr>
            <sz val="11"/>
            <color rgb="FF000000"/>
            <rFont val="Calibri"/>
            <family val="2"/>
          </rPr>
          <t xml:space="preserve">Sin reserva: Si la información es entregable.
</t>
        </r>
        <r>
          <rPr>
            <sz val="11"/>
            <color rgb="FF000000"/>
            <rFont val="Calibri"/>
            <family val="2"/>
          </rPr>
          <t xml:space="preserve">
</t>
        </r>
        <r>
          <rPr>
            <sz val="11"/>
            <color rgb="FF000000"/>
            <rFont val="Calibri"/>
            <family val="2"/>
          </rPr>
          <t xml:space="preserve">Reserva total: Si toda la información no es entregable.
</t>
        </r>
        <r>
          <rPr>
            <sz val="11"/>
            <color rgb="FF000000"/>
            <rFont val="Calibri"/>
            <family val="2"/>
          </rPr>
          <t xml:space="preserve">
</t>
        </r>
        <r>
          <rPr>
            <sz val="11"/>
            <color rgb="FF000000"/>
            <rFont val="Calibri"/>
            <family val="2"/>
          </rPr>
          <t>Reserva parcial: si tiene algún tipo de reserva y se puede entregar.</t>
        </r>
      </text>
    </comment>
    <comment ref="AE10" authorId="0" shapeId="0" xr:uid="{00000000-0006-0000-0100-000002000000}">
      <text>
        <r>
          <rPr>
            <sz val="11"/>
            <color rgb="FF000000"/>
            <rFont val="Calibri"/>
            <family val="2"/>
          </rPr>
          <t>======
ID#AAAADXrlA34
    (2019-07-24 15:04:05)
Fecha en que se realiza la clasificación o reserva.</t>
        </r>
      </text>
    </comment>
    <comment ref="AG10" authorId="0" shapeId="0" xr:uid="{00000000-0006-0000-0100-00001D000000}">
      <text>
        <r>
          <rPr>
            <sz val="11"/>
            <color rgb="FF000000"/>
            <rFont val="Calibri"/>
            <family val="2"/>
          </rPr>
          <t xml:space="preserve">======
</t>
        </r>
        <r>
          <rPr>
            <sz val="11"/>
            <color rgb="FF000000"/>
            <rFont val="Calibri"/>
            <family val="2"/>
          </rPr>
          <t xml:space="preserve">ID#AAAADXrlA0A
</t>
        </r>
        <r>
          <rPr>
            <sz val="11"/>
            <color rgb="FF000000"/>
            <rFont val="Calibri"/>
            <family val="2"/>
          </rPr>
          <t xml:space="preserve">    (2019-07-24 15:04:05)
</t>
        </r>
        <r>
          <rPr>
            <sz val="11"/>
            <color rgb="FF000000"/>
            <rFont val="Calibri"/>
            <family val="2"/>
          </rPr>
          <t>Elemento asociado al tipo de conjunto de datos que se encuentra en el activo de información, asociados a datos personales (e.g. persona, económico, social, cultural) y el mecanismo de captura y alojamiento (formato (físico), formulario (web, digital), csv (formato digital), base de datos (estructura digital)).</t>
        </r>
      </text>
    </comment>
    <comment ref="AH10" authorId="0" shapeId="0" xr:uid="{00000000-0006-0000-0100-00001A000000}">
      <text>
        <r>
          <rPr>
            <sz val="11"/>
            <color rgb="FF000000"/>
            <rFont val="Calibri"/>
            <family val="2"/>
          </rPr>
          <t xml:space="preserve">======
</t>
        </r>
        <r>
          <rPr>
            <sz val="11"/>
            <color rgb="FF000000"/>
            <rFont val="Calibri"/>
            <family val="2"/>
          </rPr>
          <t xml:space="preserve">ID#AAAADXrlA0Y
</t>
        </r>
        <r>
          <rPr>
            <sz val="11"/>
            <color rgb="FF000000"/>
            <rFont val="Calibri"/>
            <family val="2"/>
          </rPr>
          <t xml:space="preserve">    (2019-07-24 15:04:05)
</t>
        </r>
        <r>
          <rPr>
            <sz val="11"/>
            <color rgb="FF000000"/>
            <rFont val="Calibri"/>
            <family val="2"/>
          </rPr>
          <t xml:space="preserve">Atributos que se encuentran en el elemento de captura (Nombres y apellidos,
</t>
        </r>
        <r>
          <rPr>
            <sz val="11"/>
            <color rgb="FF000000"/>
            <rFont val="Calibri"/>
            <family val="2"/>
          </rPr>
          <t xml:space="preserve">Número de cédula,
</t>
        </r>
        <r>
          <rPr>
            <sz val="11"/>
            <color rgb="FF000000"/>
            <rFont val="Calibri"/>
            <family val="2"/>
          </rPr>
          <t xml:space="preserve">Experiencia profesional,
</t>
        </r>
        <r>
          <rPr>
            <sz val="11"/>
            <color rgb="FF000000"/>
            <rFont val="Calibri"/>
            <family val="2"/>
          </rPr>
          <t xml:space="preserve">Dependencia,
</t>
        </r>
        <r>
          <rPr>
            <sz val="11"/>
            <color rgb="FF000000"/>
            <rFont val="Calibri"/>
            <family val="2"/>
          </rPr>
          <t xml:space="preserve">Entidad
</t>
        </r>
        <r>
          <rPr>
            <sz val="11"/>
            <color rgb="FF000000"/>
            <rFont val="Calibri"/>
            <family val="2"/>
          </rPr>
          <t xml:space="preserve">Cargo
</t>
        </r>
        <r>
          <rPr>
            <sz val="11"/>
            <color rgb="FF000000"/>
            <rFont val="Calibri"/>
            <family val="2"/>
          </rPr>
          <t xml:space="preserve">Teléfono
</t>
        </r>
        <r>
          <rPr>
            <sz val="11"/>
            <color rgb="FF000000"/>
            <rFont val="Calibri"/>
            <family val="2"/>
          </rPr>
          <t xml:space="preserve">Extensión
</t>
        </r>
        <r>
          <rPr>
            <sz val="11"/>
            <color rgb="FF000000"/>
            <rFont val="Calibri"/>
            <family val="2"/>
          </rPr>
          <t xml:space="preserve">Correo
</t>
        </r>
        <r>
          <rPr>
            <sz val="11"/>
            <color rgb="FF000000"/>
            <rFont val="Calibri"/>
            <family val="2"/>
          </rPr>
          <t xml:space="preserve">Firma
</t>
        </r>
        <r>
          <rPr>
            <sz val="11"/>
            <color rgb="FF000000"/>
            <rFont val="Calibri"/>
            <family val="2"/>
          </rPr>
          <t xml:space="preserve">Dirección
</t>
        </r>
        <r>
          <rPr>
            <sz val="11"/>
            <color rgb="FF000000"/>
            <rFont val="Calibri"/>
            <family val="2"/>
          </rPr>
          <t xml:space="preserve">Datos de contacto
</t>
        </r>
        <r>
          <rPr>
            <sz val="11"/>
            <color rgb="FF000000"/>
            <rFont val="Calibri"/>
            <family val="2"/>
          </rPr>
          <t xml:space="preserve">Rango salarial
</t>
        </r>
        <r>
          <rPr>
            <sz val="11"/>
            <color rgb="FF000000"/>
            <rFont val="Calibri"/>
            <family val="2"/>
          </rPr>
          <t xml:space="preserve">Raza
</t>
        </r>
        <r>
          <rPr>
            <sz val="11"/>
            <color rgb="FF000000"/>
            <rFont val="Calibri"/>
            <family val="2"/>
          </rPr>
          <t>Historia clínica, etc.).</t>
        </r>
      </text>
    </comment>
    <comment ref="AI10" authorId="0" shapeId="0" xr:uid="{00000000-0006-0000-0100-000009000000}">
      <text>
        <r>
          <rPr>
            <sz val="11"/>
            <color rgb="FF000000"/>
            <rFont val="Calibri"/>
            <family val="2"/>
          </rPr>
          <t>======
ID#AAAADXrlA2o
    (2019-07-24 15:04:05)
La clasificación de datos personales es la verificación jurídica y tipificación del activo de información como publico, privado, semiprivado y sensible o no aplica (NA).</t>
        </r>
      </text>
    </comment>
    <comment ref="AJ10" authorId="0" shapeId="0" xr:uid="{00000000-0006-0000-0100-000013000000}">
      <text>
        <r>
          <rPr>
            <sz val="11"/>
            <color rgb="FF000000"/>
            <rFont val="Calibri"/>
            <family val="2"/>
          </rPr>
          <t>======
ID#AAAADXrlA1g
    (2019-07-24 15:04:05)
La finalidad de la recolección mantiene la razón por la cual el dato personal es capturado y mantenido, este debe servir para garantizar la autorización por parte del dueño de los datos personales para la autorización de tratamiento.</t>
        </r>
      </text>
    </comment>
    <comment ref="AK10" authorId="0" shapeId="0" xr:uid="{00000000-0006-0000-0100-00001F000000}">
      <text>
        <r>
          <rPr>
            <sz val="11"/>
            <color rgb="FF000000"/>
            <rFont val="Calibri"/>
            <family val="2"/>
          </rPr>
          <t>======
ID#AAAADXrlAzw
    (2019-07-24 15:04:05)
Normatividad que gobierna al interior de Min TIC la recolección de los datos personales sobre este activo de información.</t>
        </r>
      </text>
    </comment>
    <comment ref="AL10" authorId="0" shapeId="0" xr:uid="{00000000-0006-0000-0100-000006000000}">
      <text>
        <r>
          <rPr>
            <sz val="11"/>
            <color rgb="FF000000"/>
            <rFont val="Calibri"/>
            <family val="2"/>
          </rPr>
          <t>======
ID#AAAADXrlA3c
    (2019-07-24 15:04:05)
Indica el mecanismo que se utilizó (diferentes tipos de firma).</t>
        </r>
      </text>
    </comment>
    <comment ref="AM10" authorId="0" shapeId="0" xr:uid="{00000000-0006-0000-0100-000016000000}">
      <text>
        <r>
          <rPr>
            <sz val="11"/>
            <color rgb="FF000000"/>
            <rFont val="Calibri"/>
            <family val="2"/>
          </rPr>
          <t>======
ID#AAAADXrlA1A
    (2019-07-24 15:04:05)
El área o dependencia considera que es un conjunto de datos que le interesa a la comunidad, o es consultado periódicamente para ser puesto en el portal de datos abiertos.</t>
        </r>
      </text>
    </comment>
    <comment ref="AN10" authorId="0" shapeId="0" xr:uid="{00000000-0006-0000-0100-000001000000}">
      <text>
        <r>
          <rPr>
            <sz val="11"/>
            <color rgb="FF000000"/>
            <rFont val="Calibri"/>
            <family val="2"/>
          </rPr>
          <t>======
ID#AAAADXrlA38
    (2019-07-24 15:04:05)
Se encuentra publicado en el portal de datos abiertos o es susceptible de ser publicado en datos abiertos.</t>
        </r>
      </text>
    </comment>
    <comment ref="AO10" authorId="0" shapeId="0" xr:uid="{00000000-0006-0000-0100-000003000000}">
      <text>
        <r>
          <rPr>
            <sz val="11"/>
            <color rgb="FF000000"/>
            <rFont val="Calibri"/>
            <family val="2"/>
          </rPr>
          <t xml:space="preserve">======
</t>
        </r>
        <r>
          <rPr>
            <sz val="11"/>
            <color rgb="FF000000"/>
            <rFont val="Calibri"/>
            <family val="2"/>
          </rPr>
          <t xml:space="preserve">ID#AAAADXrlA30
</t>
        </r>
        <r>
          <rPr>
            <sz val="11"/>
            <color rgb="FF000000"/>
            <rFont val="Calibri"/>
            <family val="2"/>
          </rPr>
          <t xml:space="preserve">    (2019-07-24 15:04:05)
</t>
        </r>
        <r>
          <rPr>
            <sz val="11"/>
            <color rgb="FF000000"/>
            <rFont val="Calibri"/>
            <family val="2"/>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AP10" authorId="0" shapeId="0" xr:uid="{00000000-0006-0000-0100-000023000000}">
      <text>
        <r>
          <rPr>
            <sz val="11"/>
            <color rgb="FF000000"/>
            <rFont val="Calibri"/>
            <family val="2"/>
          </rPr>
          <t xml:space="preserve">======
</t>
        </r>
        <r>
          <rPr>
            <sz val="11"/>
            <color rgb="FF000000"/>
            <rFont val="Calibri"/>
            <family val="2"/>
          </rPr>
          <t xml:space="preserve">ID#AAAADXrlAzU
</t>
        </r>
        <r>
          <rPr>
            <sz val="11"/>
            <color rgb="FF000000"/>
            <rFont val="Calibri"/>
            <family val="2"/>
          </rPr>
          <t xml:space="preserve">    (2019-07-24 15:04:05)
</t>
        </r>
        <r>
          <rPr>
            <sz val="11"/>
            <color rgb="FF000000"/>
            <rFont val="Calibri"/>
            <family val="2"/>
          </rPr>
          <t>Este atributo sólo es utilizado si la respuesta en el atributo de Datos Abiertos es SI. Dirección electrónica del lugar donde se encuentra disponibles los datos abiertos y dispuestos para su descarga.</t>
        </r>
      </text>
    </comment>
    <comment ref="AQ10" authorId="0" shapeId="0" xr:uid="{00000000-0006-0000-0100-000019000000}">
      <text>
        <r>
          <rPr>
            <sz val="11"/>
            <color rgb="FF000000"/>
            <rFont val="Calibri"/>
            <family val="2"/>
          </rPr>
          <t xml:space="preserve">======
</t>
        </r>
        <r>
          <rPr>
            <sz val="11"/>
            <color rgb="FF000000"/>
            <rFont val="Calibri"/>
            <family val="2"/>
          </rPr>
          <t xml:space="preserve">ID#AAAADXrlA0k
</t>
        </r>
        <r>
          <rPr>
            <sz val="11"/>
            <color rgb="FF000000"/>
            <rFont val="Calibri"/>
            <family val="2"/>
          </rPr>
          <t xml:space="preserve">    (2019-07-24 15:04:05)
</t>
        </r>
        <r>
          <rPr>
            <sz val="11"/>
            <color rgb="FF000000"/>
            <rFont val="Calibri"/>
            <family val="2"/>
          </rPr>
          <t>Este atributo sólo es utilizado si la respuesta en el atributo de Datos Abiertos es SI. Hace referencia a la zona o área geográfica a la que corresponden los datos. Por ejemplo, Cundinamarca, el municipio de Soacha, Bogotá, Región amazónica.</t>
        </r>
      </text>
    </comment>
    <comment ref="AR10" authorId="0" shapeId="0" xr:uid="{00000000-0006-0000-0100-00001C000000}">
      <text>
        <r>
          <rPr>
            <sz val="11"/>
            <color rgb="FF000000"/>
            <rFont val="Calibri"/>
            <family val="2"/>
          </rPr>
          <t>======
ID#AAAADXrlA0M
    (2019-07-24 15:04:05)
Se refiere a si la unidad de información está disponible en formato estructurado, semiestructurado y no estructurado.
Estructurados: se encuentran almacenados en una base de datos tradicional.
No estructurados: son aquellos datos no almacenados en una base de datos tradicional.
Semiestructurados: aquellos datos que no residen en bases de datos relacionales, pero que presentan una organización interna que facilita su tratamiento, tales como documentos XML y datos almacenados en bases de datos NoSQL.</t>
        </r>
      </text>
    </comment>
  </commentList>
  <extLst>
    <ext xmlns:r="http://schemas.openxmlformats.org/officeDocument/2006/relationships" uri="GoogleSheetsCustomDataVersion1">
      <go:sheetsCustomData xmlns:go="http://customooxmlschemas.google.com/" r:id="rId1" roundtripDataSignature="AMtx7miKZqIBx0UQFmKcUm8qf6b3liY5UA=="/>
    </ext>
  </extLst>
</comments>
</file>

<file path=xl/sharedStrings.xml><?xml version="1.0" encoding="utf-8"?>
<sst xmlns="http://schemas.openxmlformats.org/spreadsheetml/2006/main" count="6491" uniqueCount="1239">
  <si>
    <t>Identificación del Activo de Información</t>
  </si>
  <si>
    <t>Valoración del Activo de Información (Iso 27001:2013)</t>
  </si>
  <si>
    <t>Esquema de Publicación</t>
  </si>
  <si>
    <t>Índice de Información Clasificada y Reservada (art. 38 decreto 103-2015)</t>
  </si>
  <si>
    <t>Protección de Datos Personales - Ley 1581 de 2012</t>
  </si>
  <si>
    <t>Datos Abiertos</t>
  </si>
  <si>
    <t>Caracterización del Componente de Información</t>
  </si>
  <si>
    <t xml:space="preserve">Identificador </t>
  </si>
  <si>
    <t>Proceso</t>
  </si>
  <si>
    <t>Nombre</t>
  </si>
  <si>
    <t>Descripción</t>
  </si>
  <si>
    <t xml:space="preserve">Tipo </t>
  </si>
  <si>
    <t>Categorías o Series
de Información</t>
  </si>
  <si>
    <t>Idioma</t>
  </si>
  <si>
    <t>Soporte y medio de registro</t>
  </si>
  <si>
    <t>Medio de conservación</t>
  </si>
  <si>
    <t>Formato</t>
  </si>
  <si>
    <t>Información Disponible</t>
  </si>
  <si>
    <t>Información Publicada</t>
  </si>
  <si>
    <t>Dependencia</t>
  </si>
  <si>
    <t>Confidencialidad</t>
  </si>
  <si>
    <t>Integridad</t>
  </si>
  <si>
    <t>Disponibilidad</t>
  </si>
  <si>
    <t>Justificación de la Valoración (CID)</t>
  </si>
  <si>
    <t>Valor Total del Activo</t>
  </si>
  <si>
    <t>Criticidad del Activo</t>
  </si>
  <si>
    <t>Lugar de Consulta o Ubicación 
(Electrónica o Física)</t>
  </si>
  <si>
    <t>Nombre del Responsable de la Producción de la Información
(Propietario del Activo)</t>
  </si>
  <si>
    <t xml:space="preserve">Frecuencia de Generación de la Información. </t>
  </si>
  <si>
    <t>Frecuencia 
de Actualización</t>
  </si>
  <si>
    <t>Nombre del Responsable de la Información/
(Custodio del Activo)</t>
  </si>
  <si>
    <t>Fecha de Generación de la Información o Ingreso del Activo</t>
  </si>
  <si>
    <t>Estado</t>
  </si>
  <si>
    <t>Objetivo legítimo de la Excepción</t>
  </si>
  <si>
    <t>Fundamento Constitucional o Legal</t>
  </si>
  <si>
    <t>Fundamento Jurídico de la Excepción</t>
  </si>
  <si>
    <t>Excepción Total o Parcial</t>
  </si>
  <si>
    <t>Fecha de Clasificación
DD/MM/AAAA</t>
  </si>
  <si>
    <t>Tiempo que Cobija la Clasificación</t>
  </si>
  <si>
    <t>Elemento de Captura de Datos Personales</t>
  </si>
  <si>
    <t>Dato Personal Capturado</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</si>
  <si>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</si>
  <si>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</si>
  <si>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</si>
  <si>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</si>
  <si>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</si>
  <si>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</si>
  <si>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</si>
  <si>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 en Datos.gov.co</t>
  </si>
  <si>
    <t>Cobertura Geográfica</t>
  </si>
  <si>
    <t>Tipo de Información</t>
  </si>
  <si>
    <t>INFORMACIÓN PÚBLICA CLASIFICADA</t>
  </si>
  <si>
    <t>BAJA</t>
  </si>
  <si>
    <t>INFORMACIÓN PÚBLICA</t>
  </si>
  <si>
    <t>MEDIA</t>
  </si>
  <si>
    <t>INFORMACIÓN PÚBLICA RESERVADA</t>
  </si>
  <si>
    <t>ALTA</t>
  </si>
  <si>
    <t xml:space="preserve">SISTEMA INTEGRADO DE GESTIÓN </t>
  </si>
  <si>
    <t>ALCALDÍA MUNICIPAL DE CAJICÁ</t>
  </si>
  <si>
    <t xml:space="preserve"> GESTIÓN DE TICS</t>
  </si>
  <si>
    <t>FORMATO INVENTARIO DE ACTIVOS DE INFORMACIÓN</t>
  </si>
  <si>
    <r>
      <t xml:space="preserve">VERSIÓN: </t>
    </r>
    <r>
      <rPr>
        <sz val="8"/>
        <color rgb="FF000000"/>
        <rFont val="Arial"/>
        <family val="2"/>
      </rPr>
      <t>01</t>
    </r>
  </si>
  <si>
    <t>Página 1 de 3</t>
  </si>
  <si>
    <t>Gestión de Atención al Ciudadano y PQRS</t>
  </si>
  <si>
    <t>MANUAL ATENCIÓN AL CIUDADANO</t>
  </si>
  <si>
    <t>Como se realiza la atención en ventanilla única de correspondencia, atención al ciudadano, atención diferencial, canales de comunicación y atención, horarios y términos de respuesta</t>
  </si>
  <si>
    <t>INFORMACIÓN</t>
  </si>
  <si>
    <t>Español</t>
  </si>
  <si>
    <t>Documento Físico, Medio electrónico</t>
  </si>
  <si>
    <t>Archivos institucionales, Disco duros, servidores, discos o medios portables, cintas o medios de</t>
  </si>
  <si>
    <t>DOC, Papel/ PDF</t>
  </si>
  <si>
    <t>Disponible</t>
  </si>
  <si>
    <t>Publicada (Externo)</t>
  </si>
  <si>
    <t>Secretaria General/ Dirección de Gestión Humana</t>
  </si>
  <si>
    <t>Información Pública</t>
  </si>
  <si>
    <t>Baja</t>
  </si>
  <si>
    <t>Electrónica</t>
  </si>
  <si>
    <t>DIRECCIÓN DE ATENCIÓN AL CIUDADANO Y PQRS</t>
  </si>
  <si>
    <t>Semestral</t>
  </si>
  <si>
    <t>Activo</t>
  </si>
  <si>
    <t>Sin Reserva</t>
  </si>
  <si>
    <t>No</t>
  </si>
  <si>
    <t>N/A</t>
  </si>
  <si>
    <t>INFORME DE ENCUESTA DE SATISFACCIÓN</t>
  </si>
  <si>
    <t>Consolidar la totalidad de las encuestas de satisfacción realizadas y mide el nivel de satisfacción frente a la atención recibida de los funcionarios y/o contratistas</t>
  </si>
  <si>
    <t>DOC, XLS</t>
  </si>
  <si>
    <t>Secretaria General/ Dirección Integral de Atención al Usuario y PQRs</t>
  </si>
  <si>
    <t>No Clasificada</t>
  </si>
  <si>
    <t>Mensual</t>
  </si>
  <si>
    <t>Formulario Físico</t>
  </si>
  <si>
    <t>Nombres y apellidos, Número de cédula, Teléfono- Extensión, Correo, Firma, Dirección, Datos de contacto</t>
  </si>
  <si>
    <t>Dato Personal</t>
  </si>
  <si>
    <t>Dar tramite a la solicitud</t>
  </si>
  <si>
    <t>Decreto Nacional 1377 de 2013</t>
  </si>
  <si>
    <t>Firma Fisica</t>
  </si>
  <si>
    <t>Si</t>
  </si>
  <si>
    <t>INFORME DE RETROALIMENTACIÓN DE ENCUESTAS DE SATISFACCIÓN</t>
  </si>
  <si>
    <t>Se realiza verificación de las observaciones y respuestas reportadas en las encuestas de satisfacción, haciendo seguimiento al servicio o tramite prestado</t>
  </si>
  <si>
    <t>Documento Físico</t>
  </si>
  <si>
    <t>Archivos institucionales</t>
  </si>
  <si>
    <t>Papel</t>
  </si>
  <si>
    <t>Consolidado de las PQRS que reciben a través de los diferentes canales de comunicación que tiene establecido la alcaldía municipal</t>
  </si>
  <si>
    <t>Medio electrónico</t>
  </si>
  <si>
    <t>No Publicada</t>
  </si>
  <si>
    <t>Información Pública Clasificada</t>
  </si>
  <si>
    <t>Media</t>
  </si>
  <si>
    <t>Diaria</t>
  </si>
  <si>
    <t>Activo de Información que ha sido declarado de conocimiento público según los mandatos de la ley o la Constitución  (de acuerdo a alguna norma jurídica) o por parte del propietario del activo. Esta información puede ser entregada o publicada sin restricciones a los funcionarios o a cualquier persona sin que esto implique daños a terceros ni a las actividades y procesos de la Secretaría Distrital de Hacienda.
Activo de Información que es utilizado por sólo un grupo de funcionarios para realizar sus labores y que no puede ser conocida por otros funcionarios o terceros sin autorización especial de la Entidad, y que por estar en poder o custodia de la SDH, pertenece al ámbito propio, particular y privado o semiprivado de una persona natural o jurídica por lo que su acceso podrá ser negado o exceptuado de manera motivada y por escrito, los cuales se refieren a los eventos en que el acceso pudiere causar un daño a los siguientes derechos:
a) El derecho de toda persona a la intimidad, bajo las limitaciones propias que impone la condición de servidor público
b) El derecho de toda persona a la vida, la salud o la seguridad
c)Los secretos comerciales, industriales y profesionales
d) Proyectos de inversión de empresas industriales y comerciales del Estado y Sociedades de Economía Mixta 
No obstante, entiéndase también que datos públicos clasificados,  son aquellos datos personales que no tienen naturaleza íntima, reservada, ni pública y que, por ende, su conocimiento puede interesar no sólo a su titular sino a cierto sector o grupo de personas o a la sociedad en general.</t>
  </si>
  <si>
    <t>Ley 1712</t>
  </si>
  <si>
    <t>Artículo  19. Información exceptuada por daño a los intereses públicos</t>
  </si>
  <si>
    <t>Reserva Parcial</t>
  </si>
  <si>
    <t>Nombres y apellidos, Teléfono- Extensión, Correo, Firma, Dirección, Datos de contacto</t>
  </si>
  <si>
    <t>Se realiza un informe consolidad de las PQRS interpuestas por los diferentes canales dispuestos por la administración municipal, y posteriormente se realiza el proceso de retroalimentación, que consiste en la verificación del nivel de satisfacción del servicio prestado</t>
  </si>
  <si>
    <t>DIRECCIÓN DE ATENCIÓN Y PQRS</t>
  </si>
  <si>
    <t>REPORTE MODULO DE ADMINISTRACIÓN DOCUMENTAL SYSMAN</t>
  </si>
  <si>
    <t>Administra la correspondencia interna y externa de la administración</t>
  </si>
  <si>
    <t>HARDWARE</t>
  </si>
  <si>
    <t>Sistemas de bases de datos</t>
  </si>
  <si>
    <t>Bases de Datos</t>
  </si>
  <si>
    <t>Publicada (Interno)</t>
  </si>
  <si>
    <t>ley 1712 de 2014</t>
  </si>
  <si>
    <t>Artículo  19. Información exceptuada por daño a los intereses públicos.</t>
  </si>
  <si>
    <t>Gestión de Compras y Contratación</t>
  </si>
  <si>
    <t>REPORTE MODULO ALMACEN SYSMAN</t>
  </si>
  <si>
    <t>Administra las entradas y salidas de almacén e inventario de muebles e inmuebles municipales</t>
  </si>
  <si>
    <t>SOFTWARE</t>
  </si>
  <si>
    <t>Secretaria General/ Dirección de Compras y Contratación</t>
  </si>
  <si>
    <t>DIRECCIÓN DE CONTRATOS Y CONVENIOS</t>
  </si>
  <si>
    <t>EXPEDIENTES PROCESO DE CONTRATACIÓN</t>
  </si>
  <si>
    <t>Soportes fisicos de acuerdo a la modalidad de contración, entiendose la pertinencia segun el monto y las condiciones contractuales. Las modalidades son: minima cuantia, contratación directa, subasta inversa, menor cuantia, licitación publica y concurso de meritos</t>
  </si>
  <si>
    <t>Papel/ PDF</t>
  </si>
  <si>
    <t>MANUAL DE CONTRATACIÓN, SUPERVISIÓN E INTERVENTORIA</t>
  </si>
  <si>
    <t>Manual de Contratación proporciona los lineamientos para el desarrollo de los procedimientos en materia contractual del Procedimiento de Contratación de la Alcaldía Municipal de Cajicá, determina los pasos a seguir en las etapas de planeación, selección, contratación, ejecución y liquidación, entendiendo que dentro de estas dos últimas etapas se encuentra el control y vigilancia de la Entidad ejercido a través de la Supervisión e Interventoría.</t>
  </si>
  <si>
    <t>Trianual</t>
  </si>
  <si>
    <t>PAA- PLAN ANUAL DE ADQUISIONES</t>
  </si>
  <si>
    <t>La funcionalidad del PAA permite hacer un seguimiento cercano a su planeación y ejecución, y tener visible las diferentes versiones del PAA para hacer seguimiento a los cambios realizados durante el año.</t>
  </si>
  <si>
    <t>INFORMES CONTRALORIA</t>
  </si>
  <si>
    <t>Reporte de contratos suscritos durante el mes a la Contraloria</t>
  </si>
  <si>
    <t>INFORME CCB </t>
  </si>
  <si>
    <t>Se hace entrega de los informes de las personas juridicas contratadas - RUES (Registro Unico Empresarial y Social)</t>
  </si>
  <si>
    <t>INVENTARIO DE BIENES, INMUEBLES, VEHICULOS, MUEBLES, MAQUINARIA AMARILLA</t>
  </si>
  <si>
    <t>Se realiza el inventario de todas las propiedades y adquisiciones que son de propiedad de la alcaldía, se registran las entradas y salidas de los bienes, inmmuebles,productos e insumos adquiridos por la administración municipal; estas funcionalidades  se administra a traves del Sistema de Información SYSMAN</t>
  </si>
  <si>
    <t>JAVIER JIMENEZ</t>
  </si>
  <si>
    <t>Gestión de Comuniciones</t>
  </si>
  <si>
    <t>MANUAL DE INFORMACIÓN Y COMUNICACIONES</t>
  </si>
  <si>
    <t>Contiene los procesos de la comunicación interna y externa de la alcaldia, con reglamentación especifica para cada uno de los procesos y el direccionamiento en la gestión de las comunicaciones</t>
  </si>
  <si>
    <t>Oficina de Prensa y Comunicaciones</t>
  </si>
  <si>
    <t>Jefe de Oficina de Presa</t>
  </si>
  <si>
    <t>Anual</t>
  </si>
  <si>
    <t>profesional Universitario Grado 3</t>
  </si>
  <si>
    <t>BOLETIN DE PRENSA</t>
  </si>
  <si>
    <t>Es una comunicación escrita dirigida a los miembros de los medios de comunicación con el propósito de anunciar algo de interés periodístico</t>
  </si>
  <si>
    <t>profesional Universitario Grado 2</t>
  </si>
  <si>
    <t>MONITOREO DE PRENSA</t>
  </si>
  <si>
    <t>Conteo mensual en que medios de prensa registra la alcaldía, métrica mensual sobre las publicaciones en medios de la alcaldía municipal</t>
  </si>
  <si>
    <t>REGISTRO AUDIOVISUAL (FOTOGRAFIA, VIDEOS, DISEÑO)</t>
  </si>
  <si>
    <t>Soporte físico y proceso de registro o grabación, realizados para difusión pública a través de la página institucional o redes sociales para ser puestos a disposición del público.</t>
  </si>
  <si>
    <t>Disco duros, servidores, discos o medios portables, cintas o medios de, Uso de tecnologías en la nube</t>
  </si>
  <si>
    <t>profesional universiotario 2 y 3 y Tecnico Administrativo</t>
  </si>
  <si>
    <t>MANUAL DE IMAGEN CORPORATIVA</t>
  </si>
  <si>
    <t>S EL QUE DA PARAMETROS DE USO PARA LA REALIZACION DE PUBLICACION  MANEJO DE LOGOS, SLOGAN IMAGINOTIPOS, USO USO DE LA PALETA DE COLORES Y FORMATOS PARA MENBRETES Y PLANTILLAS DE PRESENTACION DE COMUNICACIONES OFICIALES DE LA ALCALDIA</t>
  </si>
  <si>
    <t>Electrónico, Documento Físico</t>
  </si>
  <si>
    <t>Uso de tecnologías en la nube, Archivos institucionales</t>
  </si>
  <si>
    <t>Papel/XLS</t>
  </si>
  <si>
    <t>Publicada</t>
  </si>
  <si>
    <t xml:space="preserve">PARRILLA DE PUBLCIACIÓN </t>
  </si>
  <si>
    <t>DONDE SE LLEVA LA TRAZABILIDAD DE LAS PUBLICACIONES QUE SE REALIZAN A TRAVES DE LOS DIFERNTES CANALES DE COMUNICACION Y REDES SOCIALES</t>
  </si>
  <si>
    <t>PLANTILLA DE SOLICITUDES</t>
  </si>
  <si>
    <t>TRAZABILIDAD DE TODAS LOS REQUERIMIENTO DE LAS DEPENDENCIAS DE LA ALCALDIA PARA PUBLICACIONES</t>
  </si>
  <si>
    <t>Gestión de Desarrollo Social</t>
  </si>
  <si>
    <t>BASE DE DATOS ADULTO MAYOR</t>
  </si>
  <si>
    <t>cONSOLDIADO DE PERSONAS MAYORES QUE ACCEDEN A LOS SERVICIOS DE LA ALCALDIA</t>
  </si>
  <si>
    <t>Disco duros, servidores, discos o medios portables, cintas o medios Archivos institucionales, Disco duros, servidores, discos o medios portables, cintas o medios desoporte (back up o contingencia).</t>
  </si>
  <si>
    <t>XLS</t>
  </si>
  <si>
    <t>Clasificada</t>
  </si>
  <si>
    <t>Secretaria de Desarrollo Social/ Dirección para la Equidad y la Familia</t>
  </si>
  <si>
    <t>Información Pública Reservada</t>
  </si>
  <si>
    <t>GESTIÓN DE DESARROLLO SOCIAL</t>
  </si>
  <si>
    <t>Nombres y apellidos, Número de cédula, Teléfono- Extensión, Correo, Firma, Dirección, Datos de contacto, Rango salarial, Historia clínica</t>
  </si>
  <si>
    <t>BASE DE DATOS COLOMBIA MAYOR</t>
  </si>
  <si>
    <t>Seguimiento al programa de priorizados, nomina, personas no priorizadas y postulados</t>
  </si>
  <si>
    <t>Formulario Digital ó Electrónico</t>
  </si>
  <si>
    <t>Nombres y apellidos, Número de cédula, Estado del Programa</t>
  </si>
  <si>
    <t>BASE DE DATOS DE DISCAPACIDAD</t>
  </si>
  <si>
    <t>Consolida la información relacionada al apoyo terapéutico de las personas en condición de discapacidad</t>
  </si>
  <si>
    <t>Trimestral</t>
  </si>
  <si>
    <t>Historia clínica</t>
  </si>
  <si>
    <t>Privado</t>
  </si>
  <si>
    <t>BASE DE DATOS DE JUVENTUD</t>
  </si>
  <si>
    <t>Contiene datos personales de la acupación de los jovenes</t>
  </si>
  <si>
    <t>Uso de tecnologías en la nube</t>
  </si>
  <si>
    <t>Secretaria de Desarrollo Social/ Dirección de Juventud</t>
  </si>
  <si>
    <t>BASE DE DATOS DE MUJER Y GENERO</t>
  </si>
  <si>
    <t>Consolidado del listado de mujeres residentes del municipio</t>
  </si>
  <si>
    <t>Disco duros, servidores, discos o medios portables, cintas o medios de</t>
  </si>
  <si>
    <t>Secretaria de Desarrollo Social</t>
  </si>
  <si>
    <t>Nombres y apellidos, Número de cédula, Teléfono- Extensión, Correo, Firma, Dirección, Datos de contacto, Interés de Formación</t>
  </si>
  <si>
    <t>BASE DE SATOS DE PRIMERA INFANCIA</t>
  </si>
  <si>
    <t>Consolidado de la información de niñas y niños que están vinculados a algún programa de primera infancia de la SDS como: jardines sociales, centros de desarrollo infantil, centros de desarrollo integral y hogares infantiles (ICBF)</t>
  </si>
  <si>
    <t>BASE DE DATOS BANCO DE ALIMENTOS</t>
  </si>
  <si>
    <t>Datos personales de las personas que acceden al programa, las cuales acceden si tienen algún grado vulnerabilidad</t>
  </si>
  <si>
    <t>Nombres y apellidos, Número de cédula, Teléfono- Extensión, Firma, Dirección, Datos de contacto, Se registra todo el nucleo familiar</t>
  </si>
  <si>
    <t>BASE DE DATOS DE AYUDAS TECNICAS</t>
  </si>
  <si>
    <t>Consolidado de las personas que tienen ayudas técnicas en préstamo por la Alcaldía Municipal de Cajicá</t>
  </si>
  <si>
    <t>Archivos institucionales, Disco duros, servidores, discos o medios portables, cintas o medios Archivos institucionales, Disco duros, servidores, discos o medios portables, cintas o medios desoporte (back up o contingencia).</t>
  </si>
  <si>
    <t>Papel, XLS</t>
  </si>
  <si>
    <t>Alta</t>
  </si>
  <si>
    <t>Nombres y apellidos, Número de cédula, Correo, Firma, Dirección, Historia clínica</t>
  </si>
  <si>
    <t>EXPEDIENTES CASOS DE CONFLICTOS FAMILIARES</t>
  </si>
  <si>
    <t>Son los expesientes donde se captura informacion referente a los cualtro procedimientos de la comisaria de familia: conciliaciones, medidas de protección, restablecimiento de derechos y conflictos de familia</t>
  </si>
  <si>
    <t>Secretaria de Desarrollo Social/ Comisarías de Familia I y ll</t>
  </si>
  <si>
    <t>Física</t>
  </si>
  <si>
    <t>Gestión de Educación</t>
  </si>
  <si>
    <t>PDF</t>
  </si>
  <si>
    <t>No Disponible</t>
  </si>
  <si>
    <t>Secretaria de Educación</t>
  </si>
  <si>
    <t>SECRETARIA DE EDUCACIÓN</t>
  </si>
  <si>
    <t>DIRECCIÓN DE EDUCACIÓN CONTINUA</t>
  </si>
  <si>
    <t>SEGUIMIENTO RESPUESTAS A PQRS</t>
  </si>
  <si>
    <t>Respuesta a las pqrs de la secretaria de educación</t>
  </si>
  <si>
    <t>Archivos institucionales, Sistema de administración de documentos</t>
  </si>
  <si>
    <t>SECRETARIA DE EDUCACION</t>
  </si>
  <si>
    <t>Activo de Información que ha sido declarado de conocimiento público según los mandatos de la ley o la Constitución  (de acuerdo a alguna norma jurídica) o por parte del propietario del activo. Esta información puede ser entregada o publicada sin restricci</t>
  </si>
  <si>
    <t>Documento mediante el cual se otorga un decuento sobre el valor de la matricula a los habitantes del municipio de cajicá </t>
  </si>
  <si>
    <t>DOC</t>
  </si>
  <si>
    <t>RUTAS UNIVERSITARIAS Y COLEGIOS</t>
  </si>
  <si>
    <t>Servicio de transporte subsidiado para estudiantes del municipio</t>
  </si>
  <si>
    <t>BASE DE DATOS DE COLEGIOS PÚBLICOS Y PRIVADOS</t>
  </si>
  <si>
    <t>Reporte de los colegios acreditados en el municipio</t>
  </si>
  <si>
    <t>CSV, XLS</t>
  </si>
  <si>
    <t>Oficina de Control Interno</t>
  </si>
  <si>
    <t>Cuatrimestral</t>
  </si>
  <si>
    <t>Formato Físico- Listado de Asistencia</t>
  </si>
  <si>
    <t>Control de Asistencia</t>
  </si>
  <si>
    <t>Gestión de Gobierno y Participación Ciudadana</t>
  </si>
  <si>
    <t>EXPEDICION O NEGACION DE PERMISOS PARA EXTESION DE HORARIOS Y EVENTOS MASIVOS</t>
  </si>
  <si>
    <t>Solicitud de permisos para extensión de horarios de establecimientos comerciales y eventos masivos</t>
  </si>
  <si>
    <t>Secretaria de Gobierno y Participación Ciudadana</t>
  </si>
  <si>
    <t>GESTIÓN DE GOBIERNO Y PARTICIPACIÓN CIUDADANA</t>
  </si>
  <si>
    <t>Semanal</t>
  </si>
  <si>
    <t>Nombres y apellidos, Número de cédula, Firma, Dirección, Datos de contacto</t>
  </si>
  <si>
    <t>PERMISO PARA TRASTEO DE MUEBLES Y ENCERES 04032014</t>
  </si>
  <si>
    <t>Solicitud de permiso para realizar trasteo de muebles y enceres</t>
  </si>
  <si>
    <t>SECRETARÍA DE GOBIERNO Y PARTICIPACIÓN CIUDADANA</t>
  </si>
  <si>
    <t>CERTIFICADO DE RESIDENCIA </t>
  </si>
  <si>
    <t>Se realiza la expedición del certificado de residencia en el municipio</t>
  </si>
  <si>
    <t>Nombres y apellidos, Número de cédula, Correo, Firma, Dirección, Datos de contacto</t>
  </si>
  <si>
    <t>INFORME TRASLADO DE PROTECCIÓN ENTRADA Y SALIDA</t>
  </si>
  <si>
    <t>Se realiza el diagnóstico de la persona por parte de los profesionales en derecho y enfermería </t>
  </si>
  <si>
    <t>Nombres y apellidos, Número de cédula, Firma, Dirección, Datos de contacto, Historia clínica</t>
  </si>
  <si>
    <t>ACTAS DE COMITÉ Y LISTADO DE ASISTENCIA DEL COMITÉ DE JUSTICIA TRANSICIONAL</t>
  </si>
  <si>
    <t>Se registra el desarrollo del comité y las decisiones adoptadas </t>
  </si>
  <si>
    <t>Nombres y apellidos, Número de cédula, Cargo, Teléfono- Extensión, Correo, Firma</t>
  </si>
  <si>
    <t>EMISIÓN DE CONCEPTOS TÉCNICOS DE SEGURIDAD </t>
  </si>
  <si>
    <t>Se realiza la revisión por parte de los bomberos de acuerdo a la solicitud</t>
  </si>
  <si>
    <t>Secretaria de Gobierno y Participación Ciudadana/ Dirección de Gestión del Riesgo</t>
  </si>
  <si>
    <t>DIRECCIÓN DE GESTIÓN DEL RIESGO</t>
  </si>
  <si>
    <t>Nombres y apellidos, Número de cédula, Firma, Dirección</t>
  </si>
  <si>
    <t>GUÍA DE ATENCIÓN DE BOMBEROS ATENCIÓN DE INCIDENTES </t>
  </si>
  <si>
    <t>Es el documento donde se consolida y determina el accionar de los bomberos del municipio</t>
  </si>
  <si>
    <t>PLAN DE SEGURIDAD Y CONVIVENCIA CIUDADANA </t>
  </si>
  <si>
    <t>Diagnostico y la las líneas estratégicas para atender las problemáticas que afectan la seguridad y convivencia ciudadana.</t>
  </si>
  <si>
    <t>Bianual</t>
  </si>
  <si>
    <t>Gestión de Hacienda Publica</t>
  </si>
  <si>
    <t>BASE DE COBRO DE IMPUESTO PREDIAL</t>
  </si>
  <si>
    <t>Son documento que surgen a partir de la base morosos del impuesto predial, pueden ser de carácter persuasivo y coactivo, en el cual se realiza el seguimiento a los procesos para cobros</t>
  </si>
  <si>
    <t>Secretaria de Hacienda/ Dirección de Rentas y Jurisdicción Coactiva</t>
  </si>
  <si>
    <t>DIRECCIÓN DE RENTAS Y JURISDICCIÓN COACTIVA</t>
  </si>
  <si>
    <t>BASE DE MULTAS Y SANCIONES</t>
  </si>
  <si>
    <t>Se realiza el consolidado de las sanciones y multas referentes a: invasión del espacio publico, infracción Urbanística, publicidad exterior, funcionamiento establecimiento de comercio, actuaciones urbanísticas sin licencia, audiencia publica multa general, comportamientos contrarios a la integridad urbanística</t>
  </si>
  <si>
    <t>BASE DE DATOS LIGIIC</t>
  </si>
  <si>
    <t>Base de datos para la liquidación del impuesto de Industria y Comercio, Retención ICA y Plusvalía</t>
  </si>
  <si>
    <t>Disco duros, servidores, discos o medios portables, cintas o medios Archivos institucionales, Disco duros, servidores, discos o medios portables, cintas o medios desoporte (back up o contingencia), Uso de tecnologías en la nube</t>
  </si>
  <si>
    <t>PLAN PRESUPUESTAL</t>
  </si>
  <si>
    <t>El plan presupuestal esta conformado por varios componentes en los cuales podemos describir los siguientes: ingresos, gastos, inversión, reservas vigencias futuras. Para afectar este plan se utilizan los formatos registrados en el SGC del proceso de Hacienda Pública: solicitud presupuestal- CDP y movimiento presupuestal, para la causación se modifica con el Registro Presupuestal -RP, el cual es generado por SYSMAN.</t>
  </si>
  <si>
    <t>Archivos institucionales, Sistemas de bases de datos</t>
  </si>
  <si>
    <t>Bases de Datos, Papel</t>
  </si>
  <si>
    <t>Secretaria de Hacienda/ Dirección Financiera</t>
  </si>
  <si>
    <t>SECRETARIA DE HACIENDA</t>
  </si>
  <si>
    <t>DIRECCIÓN FINANCIERA</t>
  </si>
  <si>
    <t>REPORTE MODULO DE SYSMAN PREDIAL</t>
  </si>
  <si>
    <t>Mediante este modulo se realiza la liquidación oficial del impuesto predial, paz y salvo del impuesto, acuerdos de pago de vigencias vencidas, proceso de cobro persuasivo </t>
  </si>
  <si>
    <t>Sistemas de bases de datos, Disco duros, servidores, discos o medios portables, cintas o medios de Archivos institucionales, Disco duros, servidores, discos o medios portables, cintas o medios desoporte (back up o contingencia).</t>
  </si>
  <si>
    <t>REPORTE MODULO PROCESOS JUDICIALES </t>
  </si>
  <si>
    <t>Se realiza la liquidación del cobro coactivo del impuesto predial y los acuerdos de pago</t>
  </si>
  <si>
    <t>REPORTE  FACTURACIÓN GENERAL SYSMAN</t>
  </si>
  <si>
    <t>Se realizan facturas para cobros establecidos en el estatuto tributario, código de policía, banco de alimentos y estampillas adulto mayor</t>
  </si>
  <si>
    <t>REPORTE  MODULO DE TESORERÍA Y CONTABILIDAD</t>
  </si>
  <si>
    <t>Se administra lo relacionado con los ingresos y egresos de tesorería e informes contables, y maneja toda la contabilidad de personería, concejo y administración municipal</t>
  </si>
  <si>
    <t>REPORTE  MODULO DE PRESUPUESTO </t>
  </si>
  <si>
    <t>Administración del presupuesto municipal de acuerdo a las líneas de ejecución</t>
  </si>
  <si>
    <t>Gestión de Juridica</t>
  </si>
  <si>
    <t>Secretaria Jurídica</t>
  </si>
  <si>
    <t>BASE DE PERSONERIAS JURÍDICAS DE PROPIEDAD HORIZONTAL</t>
  </si>
  <si>
    <t>Registra la información relacionada con la inscripción de propiedades horizontales y sus representantes legales, de acuerdo a lo establecido en la ley 675 del 2001</t>
  </si>
  <si>
    <t>Quincenal</t>
  </si>
  <si>
    <t>BASE DE DATOS DE TUTELA</t>
  </si>
  <si>
    <t>Consolidado de las información relacionada con las acciones de tutela interpuestas contra la Alcaldía de Cajicá</t>
  </si>
  <si>
    <t>Gestión de Talento Humano</t>
  </si>
  <si>
    <t>HISTORIAS LABORALES</t>
  </si>
  <si>
    <t>Es la conservación de la información de los funcionarios durante y después de su periodo en la administración, también se tiene las historias de los pensionados y de los retirados por 2 años</t>
  </si>
  <si>
    <t>Bases de Datos, Papel/ PDF</t>
  </si>
  <si>
    <t>DIRECCIÓN DE GESTIÓN HUMANA</t>
  </si>
  <si>
    <t>Nombres y apellidos, Número de cédula, Experiencia profesional, Dependencia, Entidad, Cargo, Teléfono- Extensión, Correo, Firma, Dirección, Datos de contacto, Rango salarial, Prestaciones sociales, oficios memorandos, sanciones</t>
  </si>
  <si>
    <t>NOMINA</t>
  </si>
  <si>
    <t>Es toda la información referente a los pagos de los funcionarios y las novedades presentadas mensualmente: incapacidades, licencias, embargos, libranzas, descuentos por planes exequias, créditos financieros, funerarios, horas extras , recargos, entre otros. Se manejan cuatro sucursales: administración, pensionados, concejo municipal y personería.</t>
  </si>
  <si>
    <t>Tecnico Administrativo</t>
  </si>
  <si>
    <t>REGLAMENTO INTERNO</t>
  </si>
  <si>
    <t>Contiene toda la información referente a la normatividad que debe cumplir los funcionarios públicos</t>
  </si>
  <si>
    <t>Directora de Gestión Humana</t>
  </si>
  <si>
    <t>PLAN INTERNO DE BIENESTAR</t>
  </si>
  <si>
    <t>Son actividades de tipo social recreativo y cultural que se deben realizar a los funcionarios, de acuerdo a las encuestas realizadas a los funcionarios. </t>
  </si>
  <si>
    <t>INSTALACIONES</t>
  </si>
  <si>
    <t>Profesional Univesitario Grado 5</t>
  </si>
  <si>
    <t>PLAN INTERNO DE ESTÍMULOS E INCENTIVOS</t>
  </si>
  <si>
    <t>Dar un incentivo a los funcionarios de carrera administrativa y de libre nombramiento y remoción por su buena calificación en la evaluación de desempeño y según los resultados en los acuerdos de gestión</t>
  </si>
  <si>
    <t>PLAN DE INDUCCIÓN Y REINDUCCIÓN</t>
  </si>
  <si>
    <t>Es el proceso que se realiza con los funcionarios nuevos como: funciones, organigrama, normatividad aplicable para funcionarios públicos tanto interna como externa. Reinducción consiste en actualizar en la normatividad a los funcionarios</t>
  </si>
  <si>
    <t>REPORTE MODULO NOMINA</t>
  </si>
  <si>
    <t>Administración de la nomina, concejo municipal, personeria y pensionados</t>
  </si>
  <si>
    <t>PLAN DE CAPACITACIÓN</t>
  </si>
  <si>
    <t>eS EL documento tecnico a traves de encuestas , decrto 1083 , adopcion de los objetivos estrategicos, donde se planea los temas de capacitción a partir de un diagnostico al personal de la alcaldia</t>
  </si>
  <si>
    <t>Medio electrónico, Documento Físico</t>
  </si>
  <si>
    <t>Archivos institucionales, Disco Duro</t>
  </si>
  <si>
    <t>PLAN ESTRATEGICO DE GESTIÓN HUMANA -PETH</t>
  </si>
  <si>
    <t>Es el componente que toma la gestion humana dentro de la organización, plan de vacantes, incentivos y presenta el plan general  de la Gestion humana de la entidad, teniendo como base la los planes internos en cada area a intervenir</t>
  </si>
  <si>
    <t>PLAN DE SEGURIDD Y SALUD EN EL TRABAJO</t>
  </si>
  <si>
    <t>Plan dellado para el desarrollo de actividades de salud y bienestra del trabajo</t>
  </si>
  <si>
    <t>Tecnico de Seguridad y Salud en el Trabajo</t>
  </si>
  <si>
    <t>EVALUACIÓN DEL DESEMPEÑO LABORAL</t>
  </si>
  <si>
    <t>Herramienta por la cual s realiza seguimiento y evaluación al desempeño de los funcionarios de carrera administrativa</t>
  </si>
  <si>
    <t>Sistema de Información</t>
  </si>
  <si>
    <t>Periodica</t>
  </si>
  <si>
    <t>Lideres de Dependencia/ Director de Gestión Humana</t>
  </si>
  <si>
    <t>Gestión de TICS</t>
  </si>
  <si>
    <t>PLAN ESTRATÉGICO DE TECNOLOGÍAS DE LA INFORMACIÓN</t>
  </si>
  <si>
    <t>Plan Estratégico de Tecnología Información, el cual optimiza los recursos informáticos, disponiendo de una visión a mediano y largo plazo respecto al uso de la tecnología informática como elemento básico para apoyar las estrategias de la organización y oriente en aspectos de sistemas de información y tecnología con los cuales se pueda lograr las metas y objetivos institucionales.</t>
  </si>
  <si>
    <t>Secretaria de Planaeación/ Dirección de TICs- y CTel.</t>
  </si>
  <si>
    <t>Magnética</t>
  </si>
  <si>
    <t>DIRECCIÓN DE TICS</t>
  </si>
  <si>
    <t>PLAN DE SEGURIDAD Y PRIVACIDAD DE LA INFORMACIÓN</t>
  </si>
  <si>
    <t>Documento en el cual se plasman los lineamientos en seguridad y privacidad de la información de la alcaldía basado en la norma ISO 27001:2013</t>
  </si>
  <si>
    <t>Archivos institucionales, Cintas y medios de soporte (back up o contingencia).</t>
  </si>
  <si>
    <t>DOC, XLS, PDF</t>
  </si>
  <si>
    <t>GESTIÓN DE TICS</t>
  </si>
  <si>
    <t>BASE DE USUARIOS DE CORREO ELECTRONICO</t>
  </si>
  <si>
    <t>Reporte de las personas que tiene cuenta de correo institucional</t>
  </si>
  <si>
    <t>GESTIÓN TI</t>
  </si>
  <si>
    <t>Nombres y apellidos, Cargo, Correo</t>
  </si>
  <si>
    <t>INVENTARIO DE HARDWARE Y SOFTWARE</t>
  </si>
  <si>
    <t>Contiene el listado de los elementos que hacen parte de la plataforma tecnológica (Portátil, Computador de Escritorio, Servidor, Impresora, Switch, Acces Point, Router, Ups, Escaner, Plotter, Proyector)</t>
  </si>
  <si>
    <t>GESTIÓN TICS</t>
  </si>
  <si>
    <t>Reporte actualizado de las zonas Wifi</t>
  </si>
  <si>
    <t>Director de TICS -CTeI</t>
  </si>
  <si>
    <t>X</t>
  </si>
  <si>
    <t xml:space="preserve">Reporte consolidado del estado general de los servidores; en cuanto a su capacidad y funcionamiento </t>
  </si>
  <si>
    <t>Información almacenada de las publicaciones realizadas a través de la página web</t>
  </si>
  <si>
    <t>Disco duros, servidores, discos o medios portables, cintas o medios de
video y audio (análogo o digital), etc</t>
  </si>
  <si>
    <t>REPORTE DE MESA DE AYUDA</t>
  </si>
  <si>
    <t>Consolidado de los casos o solicitudes de soporte técnico realizadas por los usuarios de la Alcaldía a través de la mesa de ayuda</t>
  </si>
  <si>
    <t>REPORTE DE USUARIOS DE DOMINIO</t>
  </si>
  <si>
    <t>Registro de usuarios  que tienen cuenta de usuario a través del Servidor de Dominio</t>
  </si>
  <si>
    <t>LOS REPORTES DE SEGURIDAD DE LA INFORMACIÓN</t>
  </si>
  <si>
    <t xml:space="preserve">Reporte de Alertas registradas en las aplicaciones y servicios de seguridad perimetral </t>
  </si>
  <si>
    <t>CONCEPTOS TECNICOS</t>
  </si>
  <si>
    <t>Certificados del estado del equipo de computo u otros dispositivos de carácter tecnologico</t>
  </si>
  <si>
    <t>PAPEL</t>
  </si>
  <si>
    <t>REPORTE DE DIRECCCIONAMIENTO</t>
  </si>
  <si>
    <t>Listado de las direcciones IP asigandas a cada usuario de equipos de computo y red</t>
  </si>
  <si>
    <t>Gestión de Transporte y Movilidad</t>
  </si>
  <si>
    <t>BASE DE DATOS PMT</t>
  </si>
  <si>
    <t>Planes de manejo de tránsito autorizados, en proceso y rechazados</t>
  </si>
  <si>
    <t>Secretaría de Transporte y Movilidad</t>
  </si>
  <si>
    <t>MEDIO</t>
  </si>
  <si>
    <t>Rolando Lopez</t>
  </si>
  <si>
    <t>Javier Rico</t>
  </si>
  <si>
    <t>si</t>
  </si>
  <si>
    <t>Cedula, Nombre, Telefono, Dirección Laboral</t>
  </si>
  <si>
    <t>Semiprivado</t>
  </si>
  <si>
    <t>Trámite</t>
  </si>
  <si>
    <t>BASE DE DATOS AUTORIZACIONES DE TRÁNSITO</t>
  </si>
  <si>
    <t>Autorizaciones para transitar vehículos mayores a 5 Toneladas</t>
  </si>
  <si>
    <t>Carlos Gil</t>
  </si>
  <si>
    <t>Cedula Nombre, Fotocopia licencia de transito y de Conducción, Placa de Vehiculo</t>
  </si>
  <si>
    <t>BASE DE DATOS RESOLUCIONES Y DECRETOS</t>
  </si>
  <si>
    <t>Resoluciones y Decretos para el ordenamiento del transito y transporte en el municipio</t>
  </si>
  <si>
    <t>Carolina Nova</t>
  </si>
  <si>
    <t>BASE DE DATOS SINIESTRALIDAD</t>
  </si>
  <si>
    <t>Siniestralidad (Accidentes de transito ocurridos en el municipio)</t>
  </si>
  <si>
    <t>BASE DE DATOS PRESTAMOS BICICLETAS</t>
  </si>
  <si>
    <t>Inscripción y préstamo de bicicletas</t>
  </si>
  <si>
    <t>Parcial</t>
  </si>
  <si>
    <t>Cedula, Dirección, Foto, Nombre, Responsable, Historia Clinica</t>
  </si>
  <si>
    <t>Tramite</t>
  </si>
  <si>
    <t>BASE DE DATOS INVENTARIO REPUESTOS SEMÁFOROS</t>
  </si>
  <si>
    <t>Inventario repuestos semáforos</t>
  </si>
  <si>
    <t>Johan Rojas</t>
  </si>
  <si>
    <t>BASE DE DATOS INVENTARIO SEÑALIZACIÓN VERTICAL Y HORIZONTAL</t>
  </si>
  <si>
    <t>Inventario señalización vertical y horizontal (Señales de Transito)</t>
  </si>
  <si>
    <t>BASE PLANES ESTRATEGICOS DE SEGURIDAD VIAL</t>
  </si>
  <si>
    <t>Los Planes Estrategicos de seguridad vial que deben presentar las entidades a la Secretaria para el cuidado de sus empleados y el entorno en materia vial</t>
  </si>
  <si>
    <t>Jairo Sanchez</t>
  </si>
  <si>
    <t>Gestión Documental y Archivo</t>
  </si>
  <si>
    <t>ACTAS GESTIÓN DOCUMENTAL Y ARCHIVO</t>
  </si>
  <si>
    <t>Se consolidan las actas que se manejan en el proceso (Eliminación de Documentos, Comité de Archivo, Entrega de Cargo, Reunión)</t>
  </si>
  <si>
    <t>Papel, PDF</t>
  </si>
  <si>
    <t>Secretaria General</t>
  </si>
  <si>
    <t>SECRETARIO GENERAL</t>
  </si>
  <si>
    <t>TECNICO ADMINISTRATIVO</t>
  </si>
  <si>
    <t>Nombres y apellidos, Número de cédula, Dependencia, Entidad, Cargo, Teléfono- Extensión, Correo, Firma</t>
  </si>
  <si>
    <t>TABLAS DE RETENCIÓN DOCUMENTAL</t>
  </si>
  <si>
    <t>Son una herramienta de archivista que permite destacar los tiempos y documentos que se conservan en la alcaldía</t>
  </si>
  <si>
    <t>Unica Vez</t>
  </si>
  <si>
    <t>Bimensual</t>
  </si>
  <si>
    <t>Nombres y apellidos, Número de cédula, Dependencia, Entidad, Cargo, Firma</t>
  </si>
  <si>
    <t>TRANSFERENCIA DOCUMENTAL</t>
  </si>
  <si>
    <t>Recibir los documentos de cada una de las áreas que ha cumplido su ciclo documental, de acuerdo a la normatividad vigente para ser conservada y administrada por archivo central</t>
  </si>
  <si>
    <t>Archivos institucionales, Disco duros, servidores, discos o medios portables, cintas o medios de, Uso de tecnologías en la nube</t>
  </si>
  <si>
    <t>AUDITORIA DE GESTIÓN DOCUMENTAL</t>
  </si>
  <si>
    <t>Es todo lo relacionado al proceso de auditoria interna del proceso de gestión documental</t>
  </si>
  <si>
    <t>PLAN INSTITUCIONAL DE ARCHIVOS</t>
  </si>
  <si>
    <t>Son los lineamientos basado en metodología DOFA para diagnosticar a la entidad en equipamiento archivistico de la entidad</t>
  </si>
  <si>
    <t>PROGRAMA DE GESTIÓN DOCUMENTAL</t>
  </si>
  <si>
    <t>Define el conjunto de intrucciones para los diferentes procesos de gestión documental</t>
  </si>
  <si>
    <t>INFORMES INTERNOS Y EXTERNOS DE GESTIÓN DOCUMENTAL Y ARCHIVO</t>
  </si>
  <si>
    <t>Reune los informes (gestión, actividades) solicitados por entes de control( , control interno o alguna dependencia de la alcaldia</t>
  </si>
  <si>
    <t>ESCRITURAS PUBLICAS BIENES INMUEBLES DEL MUNICIPIO</t>
  </si>
  <si>
    <t>Son  todos los predios  inmuebles que son propiedad del municipio de Cajicá</t>
  </si>
  <si>
    <t>Indterminado</t>
  </si>
  <si>
    <t>INVENTARIOS DOCUMENTALES DE  LAS DEPENDENCIAS</t>
  </si>
  <si>
    <t>Levantamiento  documental de cada una las dependencias de la alcaldia</t>
  </si>
  <si>
    <t>PLANES DE MEJORAMIENTO DE ENTES DE CONTROL</t>
  </si>
  <si>
    <t>Estalecer los los mecanismos para el mejoramiento  continuo de la dependencia</t>
  </si>
  <si>
    <t>Gestión en Salud</t>
  </si>
  <si>
    <t>Secretaria de Salud/ Dirección de Salud Pública</t>
  </si>
  <si>
    <t>GESTIÓN DE SALUD</t>
  </si>
  <si>
    <t>EVENTOS DE SALUD PUBLICA</t>
  </si>
  <si>
    <t>Las IPS registran en el SIVIGILA los eventos de salud pública y notifican en físico a la Secretaria de Salud de forma física; así mismo el epidemiologo de la Secretaria realiza la verificación, análisis e informes con la información reportada</t>
  </si>
  <si>
    <t>BASE DE DATOS DE MENOR TRABAJADOR</t>
  </si>
  <si>
    <t>Se realiza el reporte de los todos menores trabajadores </t>
  </si>
  <si>
    <t>ASESORIA Y VALORACIÓN NUTRICIONAL</t>
  </si>
  <si>
    <t>La nutricionista realiza la valoración nutricional a los casos reportados por bajo peso o de riesgo nutricional de la población en general</t>
  </si>
  <si>
    <t>BASE DE ESTADÍSTICAS VITALES</t>
  </si>
  <si>
    <t>Información de nacimientos, defunciones</t>
  </si>
  <si>
    <t>INFORMES CONSOLIDADOS DE VACUNACIÓN</t>
  </si>
  <si>
    <t>Incluye plantilla del municipio, plantilla de otros municipios, países fronterizos y anexo 3, movimiento de biológicos, registros diarios, mercado privado</t>
  </si>
  <si>
    <t>COBERTURAS DE VACUNACIÓN</t>
  </si>
  <si>
    <t>Informe estadistico</t>
  </si>
  <si>
    <t>FICHAS FAMILIARES</t>
  </si>
  <si>
    <t>VISITAS REALIZADAS POR GEBI</t>
  </si>
  <si>
    <t>BASE DE DATOS DE CÁNCER DE SENO</t>
  </si>
  <si>
    <t>Reporte de casos detectados por GEBIS en relación a cáncer de seno</t>
  </si>
  <si>
    <t>RIESGO CARDIOVASCULAR</t>
  </si>
  <si>
    <t>Reporte de casos detectados por GEBIS en campo</t>
  </si>
  <si>
    <t>SEGUIMIENTO DEMANDA INDUCIDA</t>
  </si>
  <si>
    <t>Reporte de casos detectados por GEBIS</t>
  </si>
  <si>
    <t>BASE AIEPI (ATENCIÓN INTEGRAL DE ENFERMEDADES PREVALENTES DE LA INFANCIA</t>
  </si>
  <si>
    <t>GESTIÓN EN SALUD</t>
  </si>
  <si>
    <t>BASE BAC (BÚSQUEDA ACTIVA COMUNITARIA)</t>
  </si>
  <si>
    <t>Se realiza una búsqueda activa en la comunidad</t>
  </si>
  <si>
    <t>BASE DE DATOS SICRIESSAN</t>
  </si>
  <si>
    <t>sistema de información de control de riesgos y saneamiento ambiental , el cual permite generar los reportes de control y seguimiento a los procesos de tatuadores, concepto de vehículos, conjuntos residenciales, centros de belleza, comercializadores de belleza, expendios de carne, colegios, comedores escolares y comercio en general</t>
  </si>
  <si>
    <t>BASE DE BENEFICIARIOS DEL PROGRAMA RUTA SALUDABLE</t>
  </si>
  <si>
    <t>Registro de pacientes confirmados para el servicio</t>
  </si>
  <si>
    <t>Firma Electrónica</t>
  </si>
  <si>
    <t>Gestión Estratégica</t>
  </si>
  <si>
    <t>BASE SISBEN</t>
  </si>
  <si>
    <t>Registro de la población sisbenizada del municipio</t>
  </si>
  <si>
    <t>Secretaria de Planaeación/ Dirección de Planeación Estratégica</t>
  </si>
  <si>
    <t>DIRECCIÓN DE PLANEACIÓN ESTRATÉGICA</t>
  </si>
  <si>
    <t>BANCO DE PROYECTOS</t>
  </si>
  <si>
    <t>Consolidado de los proyectos de inversion de la alcaldia municipal</t>
  </si>
  <si>
    <t>SEGUIMIENTO AL PLAN DE DESARROLLO</t>
  </si>
  <si>
    <t>Visor donde se presentan el avance de cumplimiento de las metas al plan de desarrollo</t>
  </si>
  <si>
    <t>BASE DE DATOS DE COMERCIANTES</t>
  </si>
  <si>
    <t>Información sobre la actividad economica desarrollada, formalizacion y competencias de la los comerciantes del municipio de cajicá</t>
  </si>
  <si>
    <t>Secretaria de Desarrollo Económica</t>
  </si>
  <si>
    <t>SECRETARIA DE DESARROLLO ECONOMICO</t>
  </si>
  <si>
    <t>CONTRATISTA  DE SECRETARIA DE  DESARROLLO ECONOMICO AREA COMERCIO</t>
  </si>
  <si>
    <t>120 años 6 meses 20 dias</t>
  </si>
  <si>
    <t>Nombres y apellidos, Número de cédula, Entidad, Teléfono- Extensión, Correo, Firma, Dirección, Datos de contacto</t>
  </si>
  <si>
    <t>Estadísticas</t>
  </si>
  <si>
    <t>Gestión de Desarrollo Económico</t>
  </si>
  <si>
    <t>RESPUESTAS A SOLICITUDES DE PQRS</t>
  </si>
  <si>
    <t>Respuestas a las pqrs realizadas a la secertaria</t>
  </si>
  <si>
    <t>Documento Físico-electronico</t>
  </si>
  <si>
    <t>Archivos institucionales, Correos electronicos</t>
  </si>
  <si>
    <t>SECRETARIO DE DESARROLLO ECONOMICO</t>
  </si>
  <si>
    <t>AUXILIAR ADMINISTRATIVA</t>
  </si>
  <si>
    <t>Artículo 19. Información exceptuada por daño a los intereses públicos</t>
  </si>
  <si>
    <t>2 años 0 meses 17 dias</t>
  </si>
  <si>
    <t>Nombres y apellidos, Teléfono- Extensión, Correo, Firma, Datos de contacto</t>
  </si>
  <si>
    <t>Firma Fisica y Electronica</t>
  </si>
  <si>
    <t>CONEMPLEO</t>
  </si>
  <si>
    <t>Portal de empleo de Cajicá, en el cual se registran las empresas del sector que estan interesadas en implear personas del municipio a traves del municipio. tambien permite la postulación de las personas cesantes (ingreso de hoja de vida)</t>
  </si>
  <si>
    <t>Sistemas de información corporativos, Sistemas de bases de datos</t>
  </si>
  <si>
    <t>CONTRATISTA  DE SECRETARIA DE  DESARROLLO ECONOMICO AREA EMPLEO</t>
  </si>
  <si>
    <t>Nombres y apellidos, Número de cédula, Experiencia profesional, Teléfono- Extensión, Correo, Dirección, Datos de contacto, REFERENCIAS PERSONALES</t>
  </si>
  <si>
    <t>ASISTENCIA TECNICA PROYECTOS PRODUCTIVOS</t>
  </si>
  <si>
    <t>Asesoría y seguimiento sobre el desarrollo del proyecto productivo</t>
  </si>
  <si>
    <t>CONTRATISTA  DE SECRETARIA DE  DESARROLLO ECONOMICO AREA EMPRENDIMIENTO</t>
  </si>
  <si>
    <t>Nombres y apellidos, Número de cédula, Teléfono- Extensión, Correo, Firma, Dirección, Datos de contacto, ACTIVIDAD ECONOMICA</t>
  </si>
  <si>
    <t>Secretaria General/ Dirección Atencion Integarl al Usuario y PQRs</t>
  </si>
  <si>
    <t>DIRECTORA DE ATENCIÓN AL CIUDADANO Y PQRS</t>
  </si>
  <si>
    <t>0 años 0 meses 10 dias</t>
  </si>
  <si>
    <t>DOC, WORD</t>
  </si>
  <si>
    <t>CONTRATISTA DE  ATENCIÓN AL CIUDADANO</t>
  </si>
  <si>
    <t>INFORME DE PQRS</t>
  </si>
  <si>
    <t>AUXILIAR ADMINISTRATIVO</t>
  </si>
  <si>
    <t>INFORME DE RETROALIMENTACIÓN DE PQRS</t>
  </si>
  <si>
    <t>Artículo 19. Información exceptuada por daño a los intereses públicos.</t>
  </si>
  <si>
    <t>2 años 0 meses 26 dias</t>
  </si>
  <si>
    <t>Datos personales</t>
  </si>
  <si>
    <t>PORTAFOLIO DE SERVICIOS</t>
  </si>
  <si>
    <t xml:space="preserve">Mostrar al ciudadano los servicios y tramites prestados por la daministración detallando  horarios de atención, medios para soliitarlos, costos asociados si aplica, y requisitos, tiempos de respuesta </t>
  </si>
  <si>
    <t>Gestión de Ambiente y Desarrollo Rural</t>
  </si>
  <si>
    <t>ESTERILIZACIÓN FELINA Y CANINA</t>
  </si>
  <si>
    <t>Registro de acta consensuada para realizar el procedimeinto de esterilización, también se firma un certificado donde los dueños certifican que la mascota cumple las condiciones basicas para el procedimiento</t>
  </si>
  <si>
    <t>Secretaría de Ambiente y Desarrollo Rural</t>
  </si>
  <si>
    <t>AMBIENTE</t>
  </si>
  <si>
    <t>Inactivo</t>
  </si>
  <si>
    <t>0 años 0 meses 15 dias</t>
  </si>
  <si>
    <t>Formato Físico</t>
  </si>
  <si>
    <t>Nombres y apellidos, número de cédula, firma</t>
  </si>
  <si>
    <t>REGISTRO DE PERROS POTENCIALMENTE PELIGROSOS</t>
  </si>
  <si>
    <t>Se registran los perros potencialmente peligros o que hayan tenido un episodio de agresividad</t>
  </si>
  <si>
    <t>Papel, Imagen</t>
  </si>
  <si>
    <t>Secretarío de Ambiente y Desarrollo Rural</t>
  </si>
  <si>
    <t>CONTRATISTA MEDICINA VETERINARIA</t>
  </si>
  <si>
    <t>120 años 7 meses 14 dias</t>
  </si>
  <si>
    <t>REGISTRO DE ADOPCIÓN DE ANIMAL</t>
  </si>
  <si>
    <t>Se realiza el acta de adopcion, donde se establecen las condiciones para adoptar un animal de Caninos y Felinos</t>
  </si>
  <si>
    <t>FICHA DE INGRESO DE ANIMALES AL ALBERGUE TEMPORAL DE BIENESTAR ANIMAL</t>
  </si>
  <si>
    <t>Acta mediante el cual se realiza el ingreso de animales domesticos en condición de abandono(Calle)</t>
  </si>
  <si>
    <t>No aplica</t>
  </si>
  <si>
    <t>INSTRUCTIVOS PARA EL MANEJO DE MASCOTAS</t>
  </si>
  <si>
    <t>Se tiene instructivos para control de mascotas, esterilización de mascotas, almacenamiento y manipulacion de los medicamentos veterinarios</t>
  </si>
  <si>
    <t>SOLICITUD  EMISIÓN CONCEPTO EUTANASIA ANIMAL</t>
  </si>
  <si>
    <t>Se diligencia por el propietario interesado en que se evalue si su animal califica para la aplicación del procedimiento</t>
  </si>
  <si>
    <t>SERVICIO</t>
  </si>
  <si>
    <t>Documento</t>
  </si>
  <si>
    <t>CONSENTIMIENTO PARA APLICAR PROCEDIMIENTO DE EUTANASIA ANIMAL</t>
  </si>
  <si>
    <t>Autorización por el propietario y medico veterinario para la aplicación del procedimiento</t>
  </si>
  <si>
    <t>Reserva Total</t>
  </si>
  <si>
    <t>HISTORIA CLINICA DE LOS ANIMALES</t>
  </si>
  <si>
    <t>Apertura de historia clínica a los animales que ingresan al Albergue temporal de Bienestar Animal</t>
  </si>
  <si>
    <t>ACTAS DE REUNIÓN JUNTA DEFENSORA DE ANIMALES</t>
  </si>
  <si>
    <t>Acta de asistencia a reuniones realizadas a la Junta de reunión</t>
  </si>
  <si>
    <t>Registro de participación</t>
  </si>
  <si>
    <t>CAMPAÑAS EN TENENCIA RESPONSABLE DE MASCOTAS</t>
  </si>
  <si>
    <t>Listado de asistencia a campañas realizadas para la tenencia responsable de mascotas</t>
  </si>
  <si>
    <t>Archivos</t>
  </si>
  <si>
    <t>ENCUESTA COMERCIO Y HOGAR</t>
  </si>
  <si>
    <t>Tiene como fin identificar la disposición despues de que ha sido utilizado</t>
  </si>
  <si>
    <t>CONTRATISTA DE INGENIERIA AMBIENTAL</t>
  </si>
  <si>
    <t>REFORESTACIÓN Y REVEGETALIZACIÓN</t>
  </si>
  <si>
    <t>Se realizan visitas tecnicas para verificar las condiciones para sembrar los abroles, se tiene disponible en el vivero arboles frutales y nativos</t>
  </si>
  <si>
    <t>ACTA DE CERTIFICACIÓN DE PREDIOS DEDICADOS A LA ACTIVIDAD AGROPECUARIA</t>
  </si>
  <si>
    <t>Se emite acta de los predios certificados</t>
  </si>
  <si>
    <t>Documento físico</t>
  </si>
  <si>
    <t>PROFESIONAL ADMINISTRACIÓN AGROPECUARIA</t>
  </si>
  <si>
    <t>RECUPERACIÓN Y MANTENIMIENTO DE LA RED DE QUEBRADAS Y RED DE VALLADOS</t>
  </si>
  <si>
    <t>Se realiza notificación del acción a mejorar y posteriromente e realiza el seguimiento a las acciones desarrolladas</t>
  </si>
  <si>
    <t>SEGUIMIENTO A INDUSTRIAS</t>
  </si>
  <si>
    <t>Se verifica que las empresas cumplan toda la normatividad ambiental de acuerdo a la actividad desarrollada</t>
  </si>
  <si>
    <t>SENTENCIA 479 DE 2014 RIO BOGOTÁ</t>
  </si>
  <si>
    <t>Atención a las odenes de la sentencia en lo que corresponde a la Sec. de Ambiente</t>
  </si>
  <si>
    <t>Documento fisico</t>
  </si>
  <si>
    <t>Registro de actividades</t>
  </si>
  <si>
    <t>POMCA</t>
  </si>
  <si>
    <t>Atención al plan de manejo y ordenamiento de cuenca en lo correspondiente a la Sec. de Ambiente</t>
  </si>
  <si>
    <t>Secretario de Ambiente y Desarrollo Rural</t>
  </si>
  <si>
    <t>HUELLA DE CARBONO</t>
  </si>
  <si>
    <t>Se realiza recopilación de información referente a la emisión de residuos en el municipio</t>
  </si>
  <si>
    <t>MANEJO DE RESIDUOS POSCONSUMO</t>
  </si>
  <si>
    <t>Recolección y disposición de residuos posconsumo adecuada</t>
  </si>
  <si>
    <t>PGIRS - PLAN DE GESTIÓN DE RESIDUOS SOLIDOS</t>
  </si>
  <si>
    <t>Se realiza, seguimiento y supervision de convenios interadminstrativos</t>
  </si>
  <si>
    <t>Digital Equipos computos SADER</t>
  </si>
  <si>
    <t>PUEAA- PROGRAMA DE USO EFICIENTE Y AHORRO DE AGUA</t>
  </si>
  <si>
    <t>PSMV- PLAN DE SANEAMIENTO Y MANEJO DE VERTIMIENTOS</t>
  </si>
  <si>
    <t>CAMBIO CLIMATICO</t>
  </si>
  <si>
    <t>Se evidencian las estrategias implementadas frente al cambio climàtico</t>
  </si>
  <si>
    <t>DOCUMENTACIÓN CORPORACIÓN AUTONOMA REGIONAL CAR</t>
  </si>
  <si>
    <t>Documentación correspondiente a procesos que se realizan ante la CAR</t>
  </si>
  <si>
    <t>INFORMES TECNICOS</t>
  </si>
  <si>
    <t>Se remite para toma de decisiones CAR, Planeación, Inspección de Policia informes relacionados con tenencia responsable de animales, área ambiental y agropecuaria</t>
  </si>
  <si>
    <t>Nombres y apellidos,  Dependencia, Entidad, Cargo, Firma</t>
  </si>
  <si>
    <t>ALIANZAS ESTRATEGICAS</t>
  </si>
  <si>
    <t>Docuementos suscritos para  establecer las alianzas  relacionadas con tenencia responsable de animales, área ambiental y agropecuaria</t>
  </si>
  <si>
    <t>PROCESOS DE FORMACIÓN</t>
  </si>
  <si>
    <t>Registro de las actividades formativas desarrolladas en tematicas ambientales y agropecuarias</t>
  </si>
  <si>
    <t>EVENTOS DE DIVULGACIÓN</t>
  </si>
  <si>
    <t>Documentación generada del evento de divulgación realizado</t>
  </si>
  <si>
    <t>Secretaria de Ambiente y Desarrollo Rural</t>
  </si>
  <si>
    <t>POLITICAS PÚBLICAS</t>
  </si>
  <si>
    <t>Documentos que conforman  de las Políticas Públicas en proceso de formulación de Protección Animal y Seguridad Alimentaria y Nutricional (SAN); los docuementos de: Diagnostico, Documento de Politica, Plan de Acción, Exposición de Motivos y Mesas de Concertación y Mesas Institucionales</t>
  </si>
  <si>
    <t>TRABAJOS PASANTIAS</t>
  </si>
  <si>
    <t>Estudios realizados durante las pasantias realizadas por los estudiantes</t>
  </si>
  <si>
    <t>Registro del estudiante</t>
  </si>
  <si>
    <t>ACTA VISITA AMBIENTAL</t>
  </si>
  <si>
    <t>Ficha tecnica, residuos de construccion y demolicion, contaminación visual y auditiva, y tenenencia responsable</t>
  </si>
  <si>
    <t>No publicada</t>
  </si>
  <si>
    <t>BANCO DE IMAGENES SADER</t>
  </si>
  <si>
    <t>Se consolidad informacion visual de los procesos de la SADER- Registro Fotografico</t>
  </si>
  <si>
    <t>Publicada (Interno - Intranet)</t>
  </si>
  <si>
    <t>Autorización de uso de imágenes</t>
  </si>
  <si>
    <t>RESPUESTA A ENTES DE CONTROL</t>
  </si>
  <si>
    <t>Documentación generada al dar respuesta a requerimientos por parte de los entes de control</t>
  </si>
  <si>
    <t>ACTA DE VISITA DE ASISTENCIA TECNICA</t>
  </si>
  <si>
    <t>Se realizan visitas en campo de acuerdo a las solicitudes realizadas a la Secretaría (Animales de producción, producción agricola)</t>
  </si>
  <si>
    <t>PRESTAMO DE TRACTOR</t>
  </si>
  <si>
    <t>Se realiza el prestamo del tractor a la comunidad, mediante la entrega de factura generada por la Secretaria de Hacienda y pagada por el usuario</t>
  </si>
  <si>
    <t>CONTRATISTA TRACTOR</t>
  </si>
  <si>
    <t>Nombres y apellidos, número de cédula, número de celular, firma</t>
  </si>
  <si>
    <t>ASISTENCIA TRACTOR</t>
  </si>
  <si>
    <t>Se realiza la asistencia de mecanizacion agricola</t>
  </si>
  <si>
    <t>ACTA DE REUNIÓN DE CMDR- CONSEJO MUNICIPAL DE DESARROLLO RURAL</t>
  </si>
  <si>
    <t>Se evidencia la realización de cada reunion a traves de Acta</t>
  </si>
  <si>
    <t>CONTRATSTA ÁREA AGROPECUARIO</t>
  </si>
  <si>
    <t>PLANES OPERATIVOS AGROPECUARIOS ANUALES</t>
  </si>
  <si>
    <t>Se realizan proyectos agropecuarios  en formatos de la Gobernacion para cambio climatico, sanidad agropecuaria, productividad rural y ordenamiento productivo</t>
  </si>
  <si>
    <t>Registro de equipo de trabajo</t>
  </si>
  <si>
    <t>CANALES COMERCIALIZACIÓN Y NEGOCIOS VERDES AGROPECUARIOS</t>
  </si>
  <si>
    <t>Se consolida información de la comercialización  y negocios verdes agropecuarios</t>
  </si>
  <si>
    <t>Fomato Fisico , Formato Digital</t>
  </si>
  <si>
    <t>Registro de actividades y de participación</t>
  </si>
  <si>
    <t>Firma Fisica y/o digital</t>
  </si>
  <si>
    <t>ASOCIATIVIDAD RURAL</t>
  </si>
  <si>
    <t>Se recopila información de procesos de asociatividad rural</t>
  </si>
  <si>
    <t>PARCELAS DEMOSTRATIVAS</t>
  </si>
  <si>
    <t>Se evidencia la implementacion de parcelas demostrativas de proyectos agropecuarios</t>
  </si>
  <si>
    <t>PROYECTOS AGROPECUARIOS</t>
  </si>
  <si>
    <t>Se evidencia la formulacion de parcelas demostrativas</t>
  </si>
  <si>
    <t>BITACORA TRACTOR</t>
  </si>
  <si>
    <t>Se programan las asistencias realizadas mediante el uso del tractor</t>
  </si>
  <si>
    <t>SISTEMA DE INFORMACIÓN Y SEGUIMIENTO DEL ORDENAMIENTO PRODUCTIVO SISOP</t>
  </si>
  <si>
    <t>Se actualiza la informacion de los productores agropecuarios</t>
  </si>
  <si>
    <t>EVALUACIONES AGROPECUARIAS EVA</t>
  </si>
  <si>
    <t>Se registra la producion agropecuaria semestral a través e encuestas  los productores agropecurios</t>
  </si>
  <si>
    <t>REGISTRO DE USUARIOS PARA LA EXTENSIÓN AGROPECUARIA</t>
  </si>
  <si>
    <t>SELLO DE MOVILIZACIÓN DE ABASTECIMIENTO AGROALIMENTARIO</t>
  </si>
  <si>
    <t>Se emite certificado de movilidad para el abastecimiento, para el libre desplazamiento durante la emergencia social y sanitaria producto del Covid -19</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</si>
  <si>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</si>
  <si>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</si>
  <si>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</si>
  <si>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</si>
  <si>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</si>
  <si>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</si>
  <si>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</si>
  <si>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</si>
  <si>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</si>
  <si>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</si>
  <si>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</si>
  <si>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</si>
  <si>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</si>
  <si>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</si>
  <si>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</si>
  <si>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</si>
  <si>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</si>
  <si>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</si>
  <si>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</si>
  <si>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</si>
  <si>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</si>
  <si>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</si>
  <si>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</si>
  <si>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</si>
  <si>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</si>
  <si>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</si>
  <si>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Procesos</t>
  </si>
  <si>
    <t>EQUIPAMIENTO AUXILIAR</t>
  </si>
  <si>
    <t>Actas</t>
  </si>
  <si>
    <t>API</t>
  </si>
  <si>
    <t>apps.co</t>
  </si>
  <si>
    <t xml:space="preserve">Despacho del Ministro </t>
  </si>
  <si>
    <t>Sin reserva</t>
  </si>
  <si>
    <t>Formato físico- listado de asistencia</t>
  </si>
  <si>
    <t>Nombre , cedula,  dependencia, cargo, teléfono, correo electrónico, firma.</t>
  </si>
  <si>
    <t>Público</t>
  </si>
  <si>
    <t>Estadísticas, Control de Asistencia</t>
  </si>
  <si>
    <t>MIG-TIC-FM-012</t>
  </si>
  <si>
    <t>Firma física</t>
  </si>
  <si>
    <t>Agricultura y Desarrollo Rural</t>
  </si>
  <si>
    <t>Estructurado</t>
  </si>
  <si>
    <t>Evaluación y apoyo al Control de la Gestión</t>
  </si>
  <si>
    <t>Acciones constitucionales</t>
  </si>
  <si>
    <t>Francés</t>
  </si>
  <si>
    <t>Sistemas de información corporativos</t>
  </si>
  <si>
    <t>Base de datos</t>
  </si>
  <si>
    <t>No disponible</t>
  </si>
  <si>
    <t>Publicada (Externo - Internet)</t>
  </si>
  <si>
    <t>Asesor del Ministro</t>
  </si>
  <si>
    <t>Despacho del viceministro de tecnologías y sistemas de información</t>
  </si>
  <si>
    <t>Reserva total</t>
  </si>
  <si>
    <t>PQR</t>
  </si>
  <si>
    <t>Nombres, cédula, datos de contacto, rango salarial</t>
  </si>
  <si>
    <t>Dar trámite a la solicitud</t>
  </si>
  <si>
    <t>Firma electrónica</t>
  </si>
  <si>
    <t>Ambiente y Desarrollo Sostenible</t>
  </si>
  <si>
    <t>Semiestructurado</t>
  </si>
  <si>
    <t>Gestión del Talento Humano</t>
  </si>
  <si>
    <t>Actuaciones Administrativas</t>
  </si>
  <si>
    <t>Ingles</t>
  </si>
  <si>
    <t>Formato audiovisual</t>
  </si>
  <si>
    <t>Sistemas de trabajo colaborativo</t>
  </si>
  <si>
    <t>CSV</t>
  </si>
  <si>
    <t>ASITEC-3B</t>
  </si>
  <si>
    <t>Bimestral</t>
  </si>
  <si>
    <t>Despacho del viceministro general</t>
  </si>
  <si>
    <t>Reserva parcial</t>
  </si>
  <si>
    <t>Físico</t>
  </si>
  <si>
    <t>Nombre del solicitante, cédula, dirección teléfono</t>
  </si>
  <si>
    <t>Firma digitalizada</t>
  </si>
  <si>
    <t>Ciencia, Tecnología e Innovación</t>
  </si>
  <si>
    <t>No estructurado</t>
  </si>
  <si>
    <t xml:space="preserve">Análisis y mejora de la Gestión </t>
  </si>
  <si>
    <t>Acuerdo de Pago</t>
  </si>
  <si>
    <t>Inglés y Español</t>
  </si>
  <si>
    <t>Documento electrónico</t>
  </si>
  <si>
    <t>Sistema de administración de documentos</t>
  </si>
  <si>
    <t>Colciencias</t>
  </si>
  <si>
    <t>Dirección de Apropiación de Tecnologías de Comunicación</t>
  </si>
  <si>
    <t>Formato físico - asistentes acta</t>
  </si>
  <si>
    <t>Dirección residencia, correo electrónico, raza, teléfono de contacto, etc.</t>
  </si>
  <si>
    <t>Sensible</t>
  </si>
  <si>
    <t>Comercio, Industria y Turismo</t>
  </si>
  <si>
    <t>NO CLASIFICADA</t>
  </si>
  <si>
    <t>Gestión Financiera</t>
  </si>
  <si>
    <t>OTROS</t>
  </si>
  <si>
    <t xml:space="preserve">Acuerdos </t>
  </si>
  <si>
    <t>Sistemas de mensajería electrónica</t>
  </si>
  <si>
    <t>JSON</t>
  </si>
  <si>
    <t>CONSORCIO FIBRA 2012</t>
  </si>
  <si>
    <t>Dirección de Conectividad</t>
  </si>
  <si>
    <t>Nombre y apellidos, cédula, estudios y experiencia profesional</t>
  </si>
  <si>
    <t>Cultura</t>
  </si>
  <si>
    <t>Gestión de Recursos Administrativos</t>
  </si>
  <si>
    <t>PROCESOS</t>
  </si>
  <si>
    <t>Anexos</t>
  </si>
  <si>
    <t>Portales intranet y extranet</t>
  </si>
  <si>
    <t>KML</t>
  </si>
  <si>
    <t>CONSORCIO VIVE DIGITAL</t>
  </si>
  <si>
    <t>Dirección de Estándares y Arquitectura de Tecnologías de la Información</t>
  </si>
  <si>
    <t>Nombres, cédula, rango salarial</t>
  </si>
  <si>
    <t>DataJam - Desarrollo Rural</t>
  </si>
  <si>
    <t>Gestión de Tecnologías de la Información</t>
  </si>
  <si>
    <t>RECURSO HUMANO</t>
  </si>
  <si>
    <t>Auditorias</t>
  </si>
  <si>
    <t>KML-KMZ</t>
  </si>
  <si>
    <t>CONSORCIO VIVE DIGITAL 2014</t>
  </si>
  <si>
    <t>Mensual y Bimestral</t>
  </si>
  <si>
    <t>Dirección de Gobierno en Línea</t>
  </si>
  <si>
    <t>Datathon Latam 2017</t>
  </si>
  <si>
    <t>Comunicación Estratégica</t>
  </si>
  <si>
    <t>RED</t>
  </si>
  <si>
    <t>Autoliquidaciones de Contraprestaciones</t>
  </si>
  <si>
    <t>ODF</t>
  </si>
  <si>
    <t xml:space="preserve">Contratistas Externos (E-Conestudios y Gómez Consultores) </t>
  </si>
  <si>
    <t>Dirección de Industria de Comunicaciones</t>
  </si>
  <si>
    <t>Dirección residencia, correo electrónico, raza, teléfono de contacto, historia clínica, etc.</t>
  </si>
  <si>
    <t>Deporte y Recreación</t>
  </si>
  <si>
    <t>SERVICIOS</t>
  </si>
  <si>
    <t>Autoliquidaciones de Contraprestaciones Trimestrales</t>
  </si>
  <si>
    <t>Cintas y medios de soporte (back up o contingencia).</t>
  </si>
  <si>
    <t>HTML (Página Web)</t>
  </si>
  <si>
    <t>Coord. Grupo de Tesorería</t>
  </si>
  <si>
    <t>Dirección de Políticas y Desarrollo de Tecnologías de la Información</t>
  </si>
  <si>
    <t>Economía y Finanzas</t>
  </si>
  <si>
    <t>Marco Estratégico</t>
  </si>
  <si>
    <t>Baja de Elementos</t>
  </si>
  <si>
    <t>Coordinación de Oferta Regional</t>
  </si>
  <si>
    <t>Dirección de Promoción de Tecnologías de la Información y las Comunicaciones</t>
  </si>
  <si>
    <t>Educación</t>
  </si>
  <si>
    <t>Gestión Documental</t>
  </si>
  <si>
    <t>Papel /PDF</t>
  </si>
  <si>
    <t>Coordinación de Proyectos Regionales</t>
  </si>
  <si>
    <t>Dirección de Vigilancia y Control</t>
  </si>
  <si>
    <t>Estadísticas Nacionales</t>
  </si>
  <si>
    <t xml:space="preserve">Bienes Inmuebles </t>
  </si>
  <si>
    <t>WMS</t>
  </si>
  <si>
    <t>Oficina Asesora de Planeación y Estudios Sectoriales</t>
  </si>
  <si>
    <t>Función pública</t>
  </si>
  <si>
    <t>Acceso, uso y Apropiación de las TIC</t>
  </si>
  <si>
    <t>Comisiones</t>
  </si>
  <si>
    <t>Oficina Asesora de Prensa</t>
  </si>
  <si>
    <t>Gastos Gubernamentales</t>
  </si>
  <si>
    <t>Cooperación Internacional</t>
  </si>
  <si>
    <t>Comunicados con el congreso</t>
  </si>
  <si>
    <t>XML</t>
  </si>
  <si>
    <t>Cuatrianual</t>
  </si>
  <si>
    <t>Oficina Asesora Jurídica</t>
  </si>
  <si>
    <t>Hacienda y Crédito Público</t>
  </si>
  <si>
    <t>Direccionamiento Estratégico</t>
  </si>
  <si>
    <t>Conceptos</t>
  </si>
  <si>
    <t>ZIP</t>
  </si>
  <si>
    <t>Única vez</t>
  </si>
  <si>
    <t>Oficina de Planeación</t>
  </si>
  <si>
    <t>Inclusión Social y Reconciliación</t>
  </si>
  <si>
    <t>Acceso a las TIC</t>
  </si>
  <si>
    <t>Conceptos Jurídicos</t>
  </si>
  <si>
    <t>XLS -PDF</t>
  </si>
  <si>
    <t>Oficina de Tecnologías de la Información</t>
  </si>
  <si>
    <t>Justicia y Derecho</t>
  </si>
  <si>
    <t>Gestión del conocimiento del sector TIC</t>
  </si>
  <si>
    <t>Conciliaciones</t>
  </si>
  <si>
    <t>Oficina de control interno</t>
  </si>
  <si>
    <t>Mapas Nacionales</t>
  </si>
  <si>
    <t>Mejoramiento Continuo</t>
  </si>
  <si>
    <t>Consecutivo de correspondencia</t>
  </si>
  <si>
    <t>RDF-XML</t>
  </si>
  <si>
    <t>Oficina Internacional</t>
  </si>
  <si>
    <t>Minas y Energía</t>
  </si>
  <si>
    <t>Gestión Internacional</t>
  </si>
  <si>
    <t>Convocatorias</t>
  </si>
  <si>
    <t>SHP</t>
  </si>
  <si>
    <t>Ordenamiento Territorial</t>
  </si>
  <si>
    <t>Uso y Apropiación de las TIC</t>
  </si>
  <si>
    <t xml:space="preserve">Cuentas </t>
  </si>
  <si>
    <t>SPARQL</t>
  </si>
  <si>
    <t>Subdirección Administrativa y de Gestión Humana</t>
  </si>
  <si>
    <t>Organismos de Control</t>
  </si>
  <si>
    <t>Investigación, Desarrollo e  innovación en TIC  I+D+I</t>
  </si>
  <si>
    <t>Declaraciones Tributarias</t>
  </si>
  <si>
    <t>TMX</t>
  </si>
  <si>
    <t>Control  Interno Disciplinario</t>
  </si>
  <si>
    <t>Participación ciudadana</t>
  </si>
  <si>
    <t>Gestión de la Información Sectorial</t>
  </si>
  <si>
    <t>Decomisos</t>
  </si>
  <si>
    <t>Coordinación de contratación</t>
  </si>
  <si>
    <t>Presupuestos Gubernamentales</t>
  </si>
  <si>
    <t>Fortalecimiento de la Industria TIC</t>
  </si>
  <si>
    <t>Documentación técnica</t>
  </si>
  <si>
    <t>Grupo Conceptos y Actuaciones Administrativas</t>
  </si>
  <si>
    <t>Oficina para la Gestión de Ingresos del Fondo</t>
  </si>
  <si>
    <t>Resultados Electorales</t>
  </si>
  <si>
    <t>Gestión de la Industria de Comunicaciones</t>
  </si>
  <si>
    <t>Documentos</t>
  </si>
  <si>
    <t xml:space="preserve">Grupo Control Interno Disciplinario. </t>
  </si>
  <si>
    <t>Subdirección Financiera</t>
  </si>
  <si>
    <t>Salud y Protección Social</t>
  </si>
  <si>
    <t>Seguimiento y control de políticas TIC</t>
  </si>
  <si>
    <t>Egresos</t>
  </si>
  <si>
    <t>Grupo de Administración de Bienes</t>
  </si>
  <si>
    <t>Seguridad y Defensa</t>
  </si>
  <si>
    <t>Gestión de Recursos</t>
  </si>
  <si>
    <t>Encuesta de satisfacción a los grupos de interés</t>
  </si>
  <si>
    <t>Grupo de Administración de Personal</t>
  </si>
  <si>
    <t>Trabajo</t>
  </si>
  <si>
    <t>Planeación y Formulación de Políticas TIC</t>
  </si>
  <si>
    <t>Esquema de Subsidios Ley 812 de 2003</t>
  </si>
  <si>
    <t>Grupo de Apoyo Gestión Cobro Coactivo  y Garantías</t>
  </si>
  <si>
    <t>Transporte</t>
  </si>
  <si>
    <t>Vigilancia y Control</t>
  </si>
  <si>
    <t>Esquema de Subsidios-INTERNET</t>
  </si>
  <si>
    <t>Grupo de Apropiación de Gobierno En Línea</t>
  </si>
  <si>
    <t>Vivienda, Ciudad y Territorio</t>
  </si>
  <si>
    <t>Gestión Jurídica</t>
  </si>
  <si>
    <t>Esquema de Subsidios-TPBC</t>
  </si>
  <si>
    <t>Grupo de Cartera</t>
  </si>
  <si>
    <t>Seguimiento y Evaluación de Políticas TIC</t>
  </si>
  <si>
    <t>Estados de Cuenta</t>
  </si>
  <si>
    <t>Grupo de Cobro Coactivo</t>
  </si>
  <si>
    <t>Estados Financieros</t>
  </si>
  <si>
    <t>Grupo de Contabilidad</t>
  </si>
  <si>
    <t>Gestión de Atención a Grupos de Interés</t>
  </si>
  <si>
    <t>Estudios</t>
  </si>
  <si>
    <t>Grupo de Contratación</t>
  </si>
  <si>
    <t>Estudios e informes sectoriales</t>
  </si>
  <si>
    <t>Grupo de Control  Interno Disciplinario</t>
  </si>
  <si>
    <t>Estudios Financieros a Procesos de Contratación Fondo</t>
  </si>
  <si>
    <t>Grupo de Desarrollo Normativo de la Industria de Comunicaciones</t>
  </si>
  <si>
    <t>Expedientes entidades adscritas y ministerio</t>
  </si>
  <si>
    <t>Grupo de Estructuración e Investigación</t>
  </si>
  <si>
    <t>Expedientes entidades adscritas y vinculadas en liquidación</t>
  </si>
  <si>
    <t>Grupo de Fortalecimiento de las Relaciones con los Grupos de Interés</t>
  </si>
  <si>
    <t>Formularios</t>
  </si>
  <si>
    <t>Grupo de Gestión de Espectro Radioeléctrico</t>
  </si>
  <si>
    <t>Gestión de calidad</t>
  </si>
  <si>
    <t>Grupo de Gestión de la Información</t>
  </si>
  <si>
    <t>Gestión de Servicios Públicos</t>
  </si>
  <si>
    <t>Grupo de Gestión de Servicios Administrativos</t>
  </si>
  <si>
    <t>Gestión internacional de las comunicaciones</t>
  </si>
  <si>
    <t>Grupo de Notificaciones</t>
  </si>
  <si>
    <t>Gestión nacional de las comunicaciones</t>
  </si>
  <si>
    <t>Grupo de Oferta Regional</t>
  </si>
  <si>
    <t>Operaciones Reciprocas</t>
  </si>
  <si>
    <t>Grupo de Operaciones</t>
  </si>
  <si>
    <t>Historias Laborales</t>
  </si>
  <si>
    <t>Grupo de Planeación y Evaluación</t>
  </si>
  <si>
    <t>Hoja de vida de Vehículos</t>
  </si>
  <si>
    <t>Grupo de Planeación y Seguimiento Presupuestal</t>
  </si>
  <si>
    <t xml:space="preserve">Indicadores </t>
  </si>
  <si>
    <t>Grupo de Presupuesto</t>
  </si>
  <si>
    <t>Informes</t>
  </si>
  <si>
    <t>Grupo de Procesos Judiciales y Extrajudiciales</t>
  </si>
  <si>
    <t>Institucionalidad  tic</t>
  </si>
  <si>
    <t>Grupo de Proyectos Regionales</t>
  </si>
  <si>
    <t xml:space="preserve">Legalizaciones </t>
  </si>
  <si>
    <t>Grupo de Relaciones Institucionales</t>
  </si>
  <si>
    <t>Licencias de software</t>
  </si>
  <si>
    <t>Grupo de Seguimiento a la Gestión Misional y Estudios Sectoriales</t>
  </si>
  <si>
    <t>Liquidación de Derechos</t>
  </si>
  <si>
    <t>Grupo de Soluciones y Servicios Tecnológicos</t>
  </si>
  <si>
    <t>Lista de Asistencia - 
Ayuda de Memoria</t>
  </si>
  <si>
    <t>Grupo de Tesorería</t>
  </si>
  <si>
    <t xml:space="preserve">Mantenimiento proceso modelo operacional </t>
  </si>
  <si>
    <t>Grupo de Trabajo Especializado de Recursos y Actuaciones Administrativas</t>
  </si>
  <si>
    <t xml:space="preserve">Manual de Funciones y de Competencias Laborales </t>
  </si>
  <si>
    <t>Grupo de Transformación Organizacional</t>
  </si>
  <si>
    <t>Matrices de inversión</t>
  </si>
  <si>
    <t>Grupo Relaciones Institucionales</t>
  </si>
  <si>
    <t xml:space="preserve">Mesa de servicio </t>
  </si>
  <si>
    <t>Grupo Seguimiento Ejecución Contractual</t>
  </si>
  <si>
    <t>Nómina</t>
  </si>
  <si>
    <t>Grupo Seguimiento a la Gestión de Ingresos del Fondo TIC</t>
  </si>
  <si>
    <t>Noticia</t>
  </si>
  <si>
    <t>Grupo Técnico de Pobreza e Innovación Social Digital</t>
  </si>
  <si>
    <t xml:space="preserve">Participación delegada </t>
  </si>
  <si>
    <t>Grupo Técnico de TIC para el Uso y Apropiación de Comunidades Étnicas</t>
  </si>
  <si>
    <t>Participación delegada comité estabilidad jurídica</t>
  </si>
  <si>
    <t>Peticiones, quejas, reclamos, sugerencias y denuncias - PQRSD</t>
  </si>
  <si>
    <t>Planes</t>
  </si>
  <si>
    <t>Planillas</t>
  </si>
  <si>
    <t>Boletines</t>
  </si>
  <si>
    <t xml:space="preserve">Plataformas / Redes  sociales </t>
  </si>
  <si>
    <t>Capacitaciones o socializaciones de procesos</t>
  </si>
  <si>
    <t>Políticas</t>
  </si>
  <si>
    <t>Oficina para la Gestión de Ingresos del Fondo TIC - Coordinación Grupo Gestión de Ingresos del Fondo</t>
  </si>
  <si>
    <t>Certificados</t>
  </si>
  <si>
    <t>Programa Vive Digital y Dirección de Conectividad</t>
  </si>
  <si>
    <t>Políticas Internas</t>
  </si>
  <si>
    <t>Proveedores de Redes y Servicios de Telecomunicaciones - PRST y Oficina para la Gestión de Ingresos del Fondo/Contratista Externo encargado del proceso de verificación</t>
  </si>
  <si>
    <t xml:space="preserve">Circulares </t>
  </si>
  <si>
    <t>Póliza y  Seguros</t>
  </si>
  <si>
    <t>SERTIC S.A.S</t>
  </si>
  <si>
    <t>Cobros Persuasivos</t>
  </si>
  <si>
    <t xml:space="preserve">Procedimiento </t>
  </si>
  <si>
    <t>Subdirección de Asuntos Postales</t>
  </si>
  <si>
    <t>Comisiones de Personal</t>
  </si>
  <si>
    <t>Subdirección de Cultura  Digital</t>
  </si>
  <si>
    <t>Proceso Administrativo</t>
  </si>
  <si>
    <t>Subdirección de Innovación de Tecnologías de la Información</t>
  </si>
  <si>
    <t>Comisiones de Servicios</t>
  </si>
  <si>
    <t>Subdirección de Procesos</t>
  </si>
  <si>
    <t>Procesos judiciales</t>
  </si>
  <si>
    <t>Subdirección de Radiodifusión Sonora</t>
  </si>
  <si>
    <t xml:space="preserve">Programas </t>
  </si>
  <si>
    <t>Promoción de tic</t>
  </si>
  <si>
    <t>Subdirección de Gestión Pública de TI</t>
  </si>
  <si>
    <t>Proyectos</t>
  </si>
  <si>
    <t>Subdirección para el Desarrollo Económico de Tecnologías de la Información</t>
  </si>
  <si>
    <t>Comprobantes Contables</t>
  </si>
  <si>
    <t>Subdirección para la Industria de Comunicaciones</t>
  </si>
  <si>
    <t xml:space="preserve">Publicaciones </t>
  </si>
  <si>
    <t>Subdirección Procesos de Apropiación de TC</t>
  </si>
  <si>
    <t>Reintegros</t>
  </si>
  <si>
    <t>Subdirección Seguridad y privacidad de TI</t>
  </si>
  <si>
    <t>Desarrollo Organizacional</t>
  </si>
  <si>
    <t>Subdirección Vigilancia y Control de Comunicaciones</t>
  </si>
  <si>
    <t>Remanentes</t>
  </si>
  <si>
    <t>Subdirección Vigilancia y Control Radiodifusión Sonora</t>
  </si>
  <si>
    <t>Revisión de Autoliquidación de Contraprestaciones por el uso del espectro</t>
  </si>
  <si>
    <t>Despacho del viceministro de tecnologías y sistemas de información (I+D+I)</t>
  </si>
  <si>
    <t>Seguimiento de Proyectos</t>
  </si>
  <si>
    <t>Subdirección Vigilancia y Control Servicios Postales</t>
  </si>
  <si>
    <t>Sistemas de información</t>
  </si>
  <si>
    <t>Solicitudes</t>
  </si>
  <si>
    <t>Tablas de Retención Documental</t>
  </si>
  <si>
    <t>Tablas de Valoración Documental</t>
  </si>
  <si>
    <t>Trámites</t>
  </si>
  <si>
    <t>Transferencias Documentales</t>
  </si>
  <si>
    <t>Traslado y reintegro de bienes</t>
  </si>
  <si>
    <t>Documento donde se relaciona los temas tratados y las decisiones adoptadas con los integrantes del comité sobre los asuntos de Control Interno, siendo el Jefe de Control Interno quien actua como secretario técnico del Comité Coordinador del Sistema Integrado de Gestión. Basado en el Decreto 648 de 2017</t>
  </si>
  <si>
    <t>120.01.05</t>
  </si>
  <si>
    <t>Físico, medio electónico</t>
  </si>
  <si>
    <t>Archivo instituicionales, discos duros.</t>
  </si>
  <si>
    <t>Word, pdf</t>
  </si>
  <si>
    <t xml:space="preserve">Electrónica, Fisica </t>
  </si>
  <si>
    <t>Semestral y extraordinarias</t>
  </si>
  <si>
    <t>Enero de 2012</t>
  </si>
  <si>
    <t>Documento de trabajo detallado donde se relaciona de manera ordenada las auditorias, seguimientos e informes que realiza la Oficina de Control intrnio durante la vigencia</t>
  </si>
  <si>
    <t>Anual y extraordinario</t>
  </si>
  <si>
    <t xml:space="preserve">Evaluación independiente y objetiva adelantada por la oficina de control interno a la gestión de la Alcaldia Municipal de Cajicá con el fin de agregar valor y mejorar las operaciones de la entidad, estableciendo acciones de mejora, de acuero al Plan Anual de Auditorias Inernas de Gestión. </t>
  </si>
  <si>
    <t>120.06.02</t>
  </si>
  <si>
    <t xml:space="preserve">Mensual </t>
  </si>
  <si>
    <t xml:space="preserve">Informes  que establece la ley que contiene informacion que se presenta ante los organismos de control y vigilancia </t>
  </si>
  <si>
    <t>120.66.15</t>
  </si>
  <si>
    <t>Anual
Trimestral
Semestral</t>
  </si>
  <si>
    <t xml:space="preserve">Informes que describen la gestion y actividades realizadas por la Oficina de Control Interno, y los informes realizados en cumplimiento a lo estipulado por la normatividad vigente, presentados a la alta dirección de la Alcaldia Municipal de Cajica y publicados en la pagina web de la Alcaldia. </t>
  </si>
  <si>
    <t>120.66.20</t>
  </si>
  <si>
    <t xml:space="preserve">Anual
Trimestral
Cuatrimestral
Semestral
</t>
  </si>
  <si>
    <t>Memorandos que realiza la oficina de Control Interno para las diferentes dependencias de la Alcaldia Muncipal, con el fin de realizar alertar tempranas y recomendaciones oportunas sobre determinados temas.</t>
  </si>
  <si>
    <t>120.78</t>
  </si>
  <si>
    <t>Frecuentemente</t>
  </si>
  <si>
    <t>ANA KAROLYS URBINA/ TECNICO ADMINISTRATIVO</t>
  </si>
  <si>
    <t>120 años 7 meses 26 dias</t>
  </si>
  <si>
    <t>LILIAN GUERRO7SERGIO DAVID GUECHA INSPECCION 1 Y 2 SEGÚN LA JURIDICCION DE TRASTEO DIRECCION</t>
  </si>
  <si>
    <t>LILIAN GUERRO/SERGIO DAVID GUECHA INSPECCION 1 Y 2 SEGÚN LA JURIDICCION DE TRASTEO DIRECCION</t>
  </si>
  <si>
    <t xml:space="preserve">EQUIPO INTERDISCIPLINARIO CTP/PROCESO DE CONTRATACION COORDINADOR </t>
  </si>
  <si>
    <t>2 años 1 meses 7 dias</t>
  </si>
  <si>
    <t>ENLACE DE VICYIMAS CRHISTHIAN ALVAREZ PROFESIONAL UNIVERSITARIO</t>
  </si>
  <si>
    <t>LUISA FERNANDA ROJAS DIRECTORA RIESGO</t>
  </si>
  <si>
    <t>CESAR VILLAMIZAR CONTRATISTA PICSS ABOGADO</t>
  </si>
  <si>
    <t>DR CASTRO</t>
  </si>
  <si>
    <t>SISO/JEFE ALBA ROCIO</t>
  </si>
  <si>
    <t>NUTRICIONISTA/JEFE ALBA ROCIO</t>
  </si>
  <si>
    <t>JEFE CRISTIAN</t>
  </si>
  <si>
    <t>CHRISTIAN DAVID CAÑON AMAYA</t>
  </si>
  <si>
    <t>GEBIS</t>
  </si>
  <si>
    <t>ANDREA PARRA</t>
  </si>
  <si>
    <t>GISELA MORALES</t>
  </si>
  <si>
    <t>Secretaria de Salud/ Dirección de Aseguramiento</t>
  </si>
  <si>
    <t>JUAN PABLO AMORTEGUI</t>
  </si>
  <si>
    <t>BASE DE DATOS SICRESUB</t>
  </si>
  <si>
    <t>Sistema de registro novedades de personas en el régimen subsidiado</t>
  </si>
  <si>
    <t>Nombres y apellidos, Número de documento, Teléfono- Extensión, Dirección, Datos de contacto, EPS, Nivel y Puntaje SISBEN</t>
  </si>
  <si>
    <t>Afiliacion regimen subsidiado en salud</t>
  </si>
  <si>
    <t>BASE DE DATOS LISTADOS CENSALES</t>
  </si>
  <si>
    <t>Registro de poblaciones especiales residentes en el municipio</t>
  </si>
  <si>
    <t>XLS, .txt</t>
  </si>
  <si>
    <t>Nombres y apellidos, Número de documento, Teléfono- Extensión, Dirección, Datos de contacto, Tipo de poblacion</t>
  </si>
  <si>
    <t>Reporte poblaciones especiales para afiliacion en salud</t>
  </si>
  <si>
    <t>BASE DE DATOS PAGO A EPS REGIMEN SUBSIDIADO</t>
  </si>
  <si>
    <t>Registro de afectaciones con y sin situacion de fondos para reconocimiento de la UPC a las EPS con personas en Regimen Subsidiado</t>
  </si>
  <si>
    <t>Periodo de corte, Codigo EPS, Nombre EPS, Fuente de Financiacion, Total</t>
  </si>
  <si>
    <t>Dato financiero</t>
  </si>
  <si>
    <t>Afectacion presupuesto financiacion Regimen Subsidiado</t>
  </si>
  <si>
    <t>DIANA BULLA</t>
  </si>
  <si>
    <t>SISTEMA DE INFORMACIÓN SAC</t>
  </si>
  <si>
    <t>sistema de información de peticiones, quejas y reclamos, el cual permite generar los reportes de control y seguimiento</t>
  </si>
  <si>
    <t>Secretaria de Salud</t>
  </si>
  <si>
    <t>MAGALY PINZON</t>
  </si>
  <si>
    <t>FONDO LOCAL DE SALUD</t>
  </si>
  <si>
    <t>Sistema Informacion Recursos en Salud</t>
  </si>
  <si>
    <t>Linea estrategica,Nombres y apellidos, Número de contrato, Valor del contrato, Fuente de Financiacion,Valor 1 Pago, Valor 2 Pago, Valor 3 Pago, Saldo Ejecucion.</t>
  </si>
  <si>
    <t xml:space="preserve">Anee Vargas Profesional Universitaria Secretaria Juridica </t>
  </si>
  <si>
    <t>3 años 5 meses</t>
  </si>
  <si>
    <t>PROCESOS JUDICIALES-PASIVOS CONTINGENTES</t>
  </si>
  <si>
    <t xml:space="preserve">Consolidado de las información relacionada con los procesos judiciales interpuestos contra o por la Alcaldía de Cajicá </t>
  </si>
  <si>
    <t xml:space="preserve">Catherine Bello Profesional Universitaria Secretaria Juridica </t>
  </si>
  <si>
    <t>NORMOGRAMA</t>
  </si>
  <si>
    <t>Consolidado de normatividad utilizados en los diferentes procesos de la  Alcaldía de Cajicá</t>
  </si>
  <si>
    <t xml:space="preserve">Cristian Fandiño Profesional Universitario Secretaria Juridica </t>
  </si>
  <si>
    <t>FECHA: 27/06/2018</t>
  </si>
  <si>
    <t>Profesional de Soporte y Mantenimiento</t>
  </si>
  <si>
    <t>Profesional de Servidores</t>
  </si>
  <si>
    <t>Webmaster</t>
  </si>
  <si>
    <t>Profesional Universitario Grado 2</t>
  </si>
  <si>
    <t>Gestión de Evaluacion y Mejora</t>
  </si>
  <si>
    <t>CERTIFICADO DE DESCUENTO DE UNIVERSIDADES Y COLEGIOS</t>
  </si>
  <si>
    <t>BECAS UNIVERSITARIAS</t>
  </si>
  <si>
    <t>Documentos relacionados a la adjudicación de becas universitarias de los convenios vigentes a los estudiantes de los colegios publicos del municipio</t>
  </si>
  <si>
    <t>Documento Físico y electronico</t>
  </si>
  <si>
    <t>Disco duros, servidores, correo electronio, archivos institucionales</t>
  </si>
  <si>
    <t>ALIANZA ICETEX-ALCALDIA</t>
  </si>
  <si>
    <t>Documentos relacionados a la condonación del 50% del credito de icetex,a los habitantes de Cajicá que cumpla con los requisitos</t>
  </si>
  <si>
    <t>PREMIO MAESTRO FORJADOR DEL FUTURO</t>
  </si>
  <si>
    <t>Documentos relacionados con el concurso dirigido a los docentes de todas las instituciones educativas de Cajicá que cumpla con los requisitos</t>
  </si>
  <si>
    <t>FESTIVAL DE BANDAS MARCIALES</t>
  </si>
  <si>
    <t>Documentos relacionados con el concurso dirigido a las bandas marciales de todas las instituciones educativas de Cajicá y municipios del pais invitados que cumpla con los requisitos</t>
  </si>
  <si>
    <t>FERIA UNIVERSITARIA</t>
  </si>
  <si>
    <t>Documentos relacionados a la convocatoria de Universidades del pais, para dar a conocer sus programas a los estudiantes de grados 10° y 11° de los colegios del municipio</t>
  </si>
  <si>
    <t>Profesional Universitario Grado 3</t>
  </si>
  <si>
    <t>Profesional universiotario 2 y 3 y Tecnico Administrativo</t>
  </si>
  <si>
    <t>Contratistas de OPC</t>
  </si>
  <si>
    <t>GEM-01</t>
  </si>
  <si>
    <t>GEM-02</t>
  </si>
  <si>
    <t>GEM-03</t>
  </si>
  <si>
    <t>GEM-04</t>
  </si>
  <si>
    <t>GEM-05</t>
  </si>
  <si>
    <t>GEM-06</t>
  </si>
  <si>
    <t>GADR-01</t>
  </si>
  <si>
    <t>GADR-02</t>
  </si>
  <si>
    <t>GADR-03</t>
  </si>
  <si>
    <t>GADR-04</t>
  </si>
  <si>
    <t>GADR-05</t>
  </si>
  <si>
    <t>GADR-06</t>
  </si>
  <si>
    <t>GADR-07</t>
  </si>
  <si>
    <t>GADR-08</t>
  </si>
  <si>
    <t>GADR-09</t>
  </si>
  <si>
    <t>GADR-10</t>
  </si>
  <si>
    <t>GADR-11</t>
  </si>
  <si>
    <t>GADR-12</t>
  </si>
  <si>
    <t>GADR-13</t>
  </si>
  <si>
    <t>GADR-14</t>
  </si>
  <si>
    <t>GADR-15</t>
  </si>
  <si>
    <t>GADR-16</t>
  </si>
  <si>
    <t>GADR-17</t>
  </si>
  <si>
    <t>GADR-18</t>
  </si>
  <si>
    <t>GADR-19</t>
  </si>
  <si>
    <t>GADR-20</t>
  </si>
  <si>
    <t>GADR-21</t>
  </si>
  <si>
    <t>GADR-22</t>
  </si>
  <si>
    <t>GADR-23</t>
  </si>
  <si>
    <t>GADR-24</t>
  </si>
  <si>
    <t>GADR-25</t>
  </si>
  <si>
    <t>GADR-26</t>
  </si>
  <si>
    <t>GADR-27</t>
  </si>
  <si>
    <t>GADR-28</t>
  </si>
  <si>
    <t>GADR-29</t>
  </si>
  <si>
    <t>GADR-30</t>
  </si>
  <si>
    <t>GADR-31</t>
  </si>
  <si>
    <t>GADR-32</t>
  </si>
  <si>
    <t>GADR-33</t>
  </si>
  <si>
    <t>GADR-34</t>
  </si>
  <si>
    <t>GADR-35</t>
  </si>
  <si>
    <t>GADR-36</t>
  </si>
  <si>
    <t>GADR-37</t>
  </si>
  <si>
    <t>GADR-38</t>
  </si>
  <si>
    <t>GADR-39</t>
  </si>
  <si>
    <t>GADR-40</t>
  </si>
  <si>
    <t>GADR-41</t>
  </si>
  <si>
    <t>GADR-42</t>
  </si>
  <si>
    <t>GADR-43</t>
  </si>
  <si>
    <t>GADR-44</t>
  </si>
  <si>
    <t>GADR-45</t>
  </si>
  <si>
    <t>GADR-46</t>
  </si>
  <si>
    <t>GADR-47</t>
  </si>
  <si>
    <t>GAC-01</t>
  </si>
  <si>
    <t>GAC-02</t>
  </si>
  <si>
    <t>GAC-03</t>
  </si>
  <si>
    <t>GAC-04</t>
  </si>
  <si>
    <t>GAC-05</t>
  </si>
  <si>
    <t>GAC-06</t>
  </si>
  <si>
    <t>GAC-07</t>
  </si>
  <si>
    <t>GCC-01</t>
  </si>
  <si>
    <t>GC-01</t>
  </si>
  <si>
    <t>GC-02</t>
  </si>
  <si>
    <t>GC-03</t>
  </si>
  <si>
    <t>GC-04</t>
  </si>
  <si>
    <t>GC-05</t>
  </si>
  <si>
    <t>GC-06</t>
  </si>
  <si>
    <t>GC-07</t>
  </si>
  <si>
    <t>GDE-01</t>
  </si>
  <si>
    <t>GDE-02</t>
  </si>
  <si>
    <t>GDE-03</t>
  </si>
  <si>
    <t>GGPC-01</t>
  </si>
  <si>
    <t>GGPC-02</t>
  </si>
  <si>
    <t>GGPC-03</t>
  </si>
  <si>
    <t>GGPC-04</t>
  </si>
  <si>
    <t>GGPC-05</t>
  </si>
  <si>
    <t>GGPC-06</t>
  </si>
  <si>
    <t>GGPC-07</t>
  </si>
  <si>
    <t>GGPC-08</t>
  </si>
  <si>
    <t>GHP-01</t>
  </si>
  <si>
    <t>GHP-02</t>
  </si>
  <si>
    <t>GHP-03</t>
  </si>
  <si>
    <t>GHP-04</t>
  </si>
  <si>
    <t>GHP-05</t>
  </si>
  <si>
    <t>GHP-06</t>
  </si>
  <si>
    <t>GHP-07</t>
  </si>
  <si>
    <t>GHP-08</t>
  </si>
  <si>
    <t>GHP-09</t>
  </si>
  <si>
    <t>GJ-01</t>
  </si>
  <si>
    <t>GJ-02</t>
  </si>
  <si>
    <t>GJ-03</t>
  </si>
  <si>
    <t>GJ-04</t>
  </si>
  <si>
    <t>GTH-01</t>
  </si>
  <si>
    <t>GTH-02</t>
  </si>
  <si>
    <t>GTH-03</t>
  </si>
  <si>
    <t>GTH-04</t>
  </si>
  <si>
    <t>GTH-05</t>
  </si>
  <si>
    <t>GTH-06</t>
  </si>
  <si>
    <t>GTH-07</t>
  </si>
  <si>
    <t>GTH-08</t>
  </si>
  <si>
    <t>GTH-09</t>
  </si>
  <si>
    <t>GTH-10</t>
  </si>
  <si>
    <t>GTH-11</t>
  </si>
  <si>
    <t>GT-01</t>
  </si>
  <si>
    <t>GT-02</t>
  </si>
  <si>
    <t>GT-03</t>
  </si>
  <si>
    <t>GT-04</t>
  </si>
  <si>
    <t>GT-05</t>
  </si>
  <si>
    <t>GT-06</t>
  </si>
  <si>
    <t>GT-07</t>
  </si>
  <si>
    <t>GT-08</t>
  </si>
  <si>
    <t>GT-09</t>
  </si>
  <si>
    <t>GT-10</t>
  </si>
  <si>
    <t>GT-11</t>
  </si>
  <si>
    <t>GT-12</t>
  </si>
  <si>
    <t>GTM-01</t>
  </si>
  <si>
    <t>GTM-02</t>
  </si>
  <si>
    <t>GTM-03</t>
  </si>
  <si>
    <t>GTM-04</t>
  </si>
  <si>
    <t>GTM-05</t>
  </si>
  <si>
    <t>GTM-06</t>
  </si>
  <si>
    <t>GTM-07</t>
  </si>
  <si>
    <t>GTM-08</t>
  </si>
  <si>
    <t>GTM-09</t>
  </si>
  <si>
    <t>GDA-01</t>
  </si>
  <si>
    <t>GDA-02</t>
  </si>
  <si>
    <t>GDA-03</t>
  </si>
  <si>
    <t>GDA-04</t>
  </si>
  <si>
    <t>GDA-05</t>
  </si>
  <si>
    <t>GDA-06</t>
  </si>
  <si>
    <t>GDA-07</t>
  </si>
  <si>
    <t>GDA-08</t>
  </si>
  <si>
    <t>GDA-09</t>
  </si>
  <si>
    <t>GDA-10</t>
  </si>
  <si>
    <t>GS-01</t>
  </si>
  <si>
    <t>GS-02</t>
  </si>
  <si>
    <t>GS-03</t>
  </si>
  <si>
    <t>GS-04</t>
  </si>
  <si>
    <t>GS-05</t>
  </si>
  <si>
    <t>GS-06</t>
  </si>
  <si>
    <t>GS-07</t>
  </si>
  <si>
    <t>GS-08</t>
  </si>
  <si>
    <t>GS-09</t>
  </si>
  <si>
    <t>GS-10</t>
  </si>
  <si>
    <t>GS-11</t>
  </si>
  <si>
    <t>GS-12</t>
  </si>
  <si>
    <t>GS-13</t>
  </si>
  <si>
    <t>GS-14</t>
  </si>
  <si>
    <t>GS-15</t>
  </si>
  <si>
    <t>GS-16</t>
  </si>
  <si>
    <t>GS-17</t>
  </si>
  <si>
    <t>GS-18</t>
  </si>
  <si>
    <t>GS-19</t>
  </si>
  <si>
    <t>GE-01</t>
  </si>
  <si>
    <t>GE-02</t>
  </si>
  <si>
    <t>GE-03</t>
  </si>
  <si>
    <t>GED-01</t>
  </si>
  <si>
    <t>GED-02</t>
  </si>
  <si>
    <t>GED-03</t>
  </si>
  <si>
    <t>GED-04</t>
  </si>
  <si>
    <t>GED-05</t>
  </si>
  <si>
    <t>GED-06</t>
  </si>
  <si>
    <t>GED-07</t>
  </si>
  <si>
    <t>GED-08</t>
  </si>
  <si>
    <t>GED-09</t>
  </si>
  <si>
    <t>ACTA DE COMITÉ INSTITUCIONAL DE COORDINACIÓN DE CONTROL INTERNO</t>
  </si>
  <si>
    <t xml:space="preserve">PLAN ANUAL DE AUDITORIAS </t>
  </si>
  <si>
    <t xml:space="preserve">AUDITORIAS INTERNAS </t>
  </si>
  <si>
    <t xml:space="preserve">INFORMES ENTES DE CONTROL Y VIGILANCIA </t>
  </si>
  <si>
    <t xml:space="preserve">INFORMES DE GESTIÓN, DE LEY Y OTROS </t>
  </si>
  <si>
    <t xml:space="preserve">CONTROL PREVENTIVO </t>
  </si>
  <si>
    <t>UBICACIÓN ZONAS WIFI</t>
  </si>
  <si>
    <t>REPORTE DE SERVIDORES</t>
  </si>
  <si>
    <t>CONTENIDOS DE LA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</si>
</sst>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d/mm/yyyy"/>
    <numFmt numFmtId="166" formatCode="d/m/yyyy"/>
  </numFmts>
  <fonts count="15" x14ac:knownFonts="1">
    <font>
      <sz val="11"/>
      <color rgb="FF000000"/>
      <name val="Calibri"/>
    </font>
    <font>
      <sz val="11"/>
      <name val="Calibri"/>
      <family val="2"/>
    </font>
    <font>
      <b/>
      <sz val="11"/>
      <color theme="1"/>
      <name val="Calibri"/>
      <family val="2"/>
    </font>
    <font>
      <b/>
      <sz val="11"/>
      <color rgb="FF000000"/>
      <name val="Calibri"/>
      <family val="2"/>
    </font>
    <font>
      <b/>
      <sz val="10"/>
      <color theme="1"/>
      <name val="Calibri"/>
      <family val="2"/>
    </font>
    <font>
      <b/>
      <sz val="11"/>
      <color rgb="FFFFFFFF"/>
      <name val="Calibri"/>
      <family val="2"/>
    </font>
    <font>
      <sz val="8"/>
      <color rgb="FF000000"/>
      <name val="Arial"/>
      <family val="2"/>
    </font>
    <font>
      <b/>
      <sz val="8"/>
      <color rgb="FF000000"/>
      <name val="Arial"/>
      <family val="2"/>
    </font>
    <font>
      <sz val="11"/>
      <color theme="1"/>
      <name val="Calibri"/>
      <family val="2"/>
    </font>
    <font>
      <sz val="10"/>
      <color rgb="FF000000"/>
      <name val="Arial"/>
      <family val="2"/>
    </font>
    <font>
      <sz val="10"/>
      <color theme="1"/>
      <name val="Arial"/>
      <family val="2"/>
    </font>
    <font>
      <sz val="10"/>
      <color rgb="FF222222"/>
      <name val="Arial"/>
      <family val="2"/>
    </font>
    <font>
      <sz val="11"/>
      <color rgb="FF000000"/>
      <name val="Calibri"/>
      <family val="2"/>
    </font>
    <font>
      <b/>
      <sz val="10"/>
      <color rgb="FF000000"/>
      <name val="Calibri"/>
      <family val="2"/>
    </font>
    <font>
      <sz val="10"/>
      <name val="Arial"/>
      <family val="2"/>
    </font>
  </fonts>
  <fills count="13">
    <fill>
      <patternFill patternType="none"/>
    </fill>
    <fill>
      <patternFill patternType="gray125"/>
    </fill>
    <fill>
      <patternFill patternType="solid">
        <fgColor rgb="FFC6D9F0"/>
        <bgColor rgb="FFC6D9F0"/>
      </patternFill>
    </fill>
    <fill>
      <patternFill patternType="solid">
        <fgColor rgb="FFB2A1C7"/>
        <bgColor rgb="FFB2A1C7"/>
      </patternFill>
    </fill>
    <fill>
      <patternFill patternType="solid">
        <fgColor rgb="FFC2D69B"/>
        <bgColor rgb="FFC2D69B"/>
      </patternFill>
    </fill>
    <fill>
      <patternFill patternType="solid">
        <fgColor rgb="FFD99594"/>
        <bgColor rgb="FFD99594"/>
      </patternFill>
    </fill>
    <fill>
      <patternFill patternType="solid">
        <fgColor rgb="FF92D050"/>
        <bgColor rgb="FF92D050"/>
      </patternFill>
    </fill>
    <fill>
      <patternFill patternType="solid">
        <fgColor rgb="FFE36C09"/>
        <bgColor rgb="FFE36C09"/>
      </patternFill>
    </fill>
    <fill>
      <patternFill patternType="solid">
        <fgColor rgb="FFFF0000"/>
        <bgColor rgb="FFFF0000"/>
      </patternFill>
    </fill>
    <fill>
      <patternFill patternType="solid">
        <fgColor rgb="FF5F497A"/>
        <bgColor rgb="FF5F497A"/>
      </patternFill>
    </fill>
    <fill>
      <patternFill patternType="solid">
        <fgColor rgb="FFDEEAF6"/>
        <bgColor rgb="FFDEEAF6"/>
      </patternFill>
    </fill>
    <fill>
      <patternFill patternType="solid">
        <fgColor rgb="FFD9E2F3"/>
        <bgColor rgb="FFD9E2F3"/>
      </patternFill>
    </fill>
    <fill>
      <patternFill patternType="solid">
        <fgColor rgb="FFD8D8D8"/>
        <bgColor rgb="FFD8D8D8"/>
      </patternFill>
    </fill>
  </fills>
  <borders count="21">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CCCCCC"/>
      </left>
      <right style="medium">
        <color rgb="FFCCCCCC"/>
      </right>
      <top style="medium">
        <color rgb="FFCCCCCC"/>
      </top>
      <bottom style="medium">
        <color rgb="FFCCCCCC"/>
      </bottom>
      <diagonal/>
    </border>
    <border>
      <left style="thin">
        <color rgb="FFCCCCCC"/>
      </left>
      <right style="thin">
        <color rgb="FFCCCCCC"/>
      </right>
      <top style="thin">
        <color rgb="FF000000"/>
      </top>
      <bottom style="thin">
        <color rgb="FFCCCCCC"/>
      </bottom>
      <diagonal/>
    </border>
    <border>
      <left style="thin">
        <color rgb="FF000000"/>
      </left>
      <right style="thin">
        <color rgb="FFCCCCCC"/>
      </right>
      <top style="thin">
        <color rgb="FF000000"/>
      </top>
      <bottom style="thin">
        <color rgb="FFCCCCCC"/>
      </bottom>
      <diagonal/>
    </border>
    <border>
      <left/>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121">
    <xf numFmtId="0" fontId="0" fillId="0" borderId="0" xfId="0" applyFont="1" applyAlignment="1"/>
    <xf numFmtId="0" fontId="2"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164" fontId="2" fillId="5" borderId="9" xfId="0"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0" fillId="0" borderId="9" xfId="0" applyFont="1" applyBorder="1" applyAlignment="1">
      <alignment horizontal="center" vertical="center" wrapText="1"/>
    </xf>
    <xf numFmtId="1" fontId="0" fillId="0" borderId="9" xfId="0" applyNumberFormat="1" applyFont="1" applyBorder="1" applyAlignment="1">
      <alignment horizontal="center" vertical="center" wrapText="1"/>
    </xf>
    <xf numFmtId="14" fontId="0" fillId="0" borderId="9"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0" xfId="0" applyFont="1"/>
    <xf numFmtId="0" fontId="6" fillId="0" borderId="0" xfId="0" applyFont="1" applyAlignment="1">
      <alignment horizontal="center" vertical="center"/>
    </xf>
    <xf numFmtId="0" fontId="7" fillId="0" borderId="0" xfId="0" applyFont="1" applyAlignment="1">
      <alignment horizontal="center" vertical="center" wrapText="1"/>
    </xf>
    <xf numFmtId="0" fontId="0" fillId="0" borderId="0" xfId="0" applyFont="1" applyAlignment="1">
      <alignment wrapText="1"/>
    </xf>
    <xf numFmtId="0" fontId="8" fillId="0" borderId="0" xfId="0" applyFont="1" applyAlignment="1">
      <alignment wrapText="1"/>
    </xf>
    <xf numFmtId="0" fontId="13" fillId="12" borderId="9" xfId="0" applyFont="1" applyFill="1" applyBorder="1" applyAlignment="1">
      <alignment horizontal="center" vertical="center" wrapText="1"/>
    </xf>
    <xf numFmtId="0" fontId="4" fillId="12" borderId="9" xfId="0" applyFont="1" applyFill="1" applyBorder="1" applyAlignment="1">
      <alignment horizontal="center" vertical="center" wrapText="1"/>
    </xf>
    <xf numFmtId="164" fontId="4" fillId="12" borderId="9"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Font="1" applyAlignment="1">
      <alignment horizontal="center"/>
    </xf>
    <xf numFmtId="0" fontId="10" fillId="0" borderId="15" xfId="0" applyFont="1" applyFill="1" applyBorder="1" applyAlignment="1">
      <alignment horizontal="left"/>
    </xf>
    <xf numFmtId="0" fontId="10" fillId="0" borderId="0" xfId="0" applyFont="1" applyFill="1" applyBorder="1" applyAlignment="1">
      <alignment horizontal="left"/>
    </xf>
    <xf numFmtId="0" fontId="10" fillId="0" borderId="0" xfId="0" applyFont="1" applyFill="1" applyAlignment="1">
      <alignment horizontal="left"/>
    </xf>
    <xf numFmtId="0" fontId="3" fillId="6"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0" fillId="0" borderId="0" xfId="0" applyFont="1" applyAlignment="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6" fillId="0" borderId="11" xfId="0" applyFont="1" applyBorder="1" applyAlignment="1">
      <alignment horizontal="center" vertical="center"/>
    </xf>
    <xf numFmtId="0" fontId="1" fillId="0" borderId="12" xfId="0" applyFont="1" applyBorder="1"/>
    <xf numFmtId="0" fontId="7" fillId="10" borderId="10" xfId="0" applyFont="1" applyFill="1" applyBorder="1" applyAlignment="1">
      <alignment horizontal="center" vertical="center" wrapText="1"/>
    </xf>
    <xf numFmtId="0" fontId="1" fillId="0" borderId="13" xfId="0" applyFont="1" applyBorder="1"/>
    <xf numFmtId="0" fontId="1" fillId="0" borderId="14" xfId="0" applyFont="1" applyBorder="1"/>
    <xf numFmtId="0" fontId="7" fillId="11"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0" borderId="0" xfId="0" applyFont="1" applyFill="1" applyAlignment="1">
      <alignment horizontal="lef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15" xfId="0" applyFont="1" applyFill="1" applyBorder="1" applyAlignment="1">
      <alignment horizontal="left"/>
    </xf>
    <xf numFmtId="0" fontId="14" fillId="0" borderId="0" xfId="0" applyFont="1" applyFill="1" applyBorder="1" applyAlignment="1">
      <alignment horizontal="left" vertical="center" wrapText="1"/>
    </xf>
    <xf numFmtId="0" fontId="9" fillId="0" borderId="0" xfId="0" applyFont="1" applyFill="1" applyBorder="1" applyAlignment="1">
      <alignment horizontal="left"/>
    </xf>
    <xf numFmtId="1" fontId="9" fillId="0" borderId="9" xfId="0" applyNumberFormat="1" applyFont="1" applyFill="1" applyBorder="1" applyAlignment="1">
      <alignment horizontal="left" vertical="center" wrapText="1"/>
    </xf>
    <xf numFmtId="0" fontId="9" fillId="0" borderId="9" xfId="0" applyFont="1" applyFill="1" applyBorder="1" applyAlignment="1">
      <alignment horizontal="left" vertical="center" wrapText="1"/>
    </xf>
    <xf numFmtId="14" fontId="9" fillId="0" borderId="0" xfId="0" applyNumberFormat="1" applyFont="1" applyFill="1" applyBorder="1" applyAlignment="1">
      <alignment horizontal="left" vertical="center" wrapText="1"/>
    </xf>
    <xf numFmtId="0" fontId="9" fillId="0" borderId="9" xfId="0" applyFont="1" applyFill="1" applyBorder="1" applyAlignment="1">
      <alignment horizontal="left"/>
    </xf>
    <xf numFmtId="0" fontId="9" fillId="0" borderId="0" xfId="0" applyFont="1" applyFill="1" applyAlignment="1">
      <alignment horizontal="left"/>
    </xf>
    <xf numFmtId="3" fontId="14" fillId="0" borderId="0" xfId="0" applyNumberFormat="1" applyFont="1" applyFill="1" applyBorder="1" applyAlignment="1">
      <alignment horizontal="left" vertical="center" wrapText="1"/>
    </xf>
    <xf numFmtId="0" fontId="9" fillId="0" borderId="15" xfId="0" applyFont="1" applyFill="1" applyBorder="1" applyAlignment="1">
      <alignment horizontal="left" vertical="center" wrapText="1"/>
    </xf>
    <xf numFmtId="0" fontId="14" fillId="0" borderId="15" xfId="0" applyFont="1" applyFill="1" applyBorder="1" applyAlignment="1">
      <alignment horizontal="left" vertical="center" wrapText="1"/>
    </xf>
    <xf numFmtId="14" fontId="9" fillId="0" borderId="15" xfId="0" applyNumberFormat="1" applyFont="1" applyFill="1" applyBorder="1" applyAlignment="1">
      <alignment horizontal="left" vertical="center" wrapText="1"/>
    </xf>
    <xf numFmtId="0" fontId="10" fillId="0" borderId="15" xfId="0" applyFont="1" applyFill="1" applyBorder="1" applyAlignment="1">
      <alignment horizontal="left" wrapText="1"/>
    </xf>
    <xf numFmtId="166" fontId="9" fillId="0" borderId="15" xfId="0" applyNumberFormat="1" applyFont="1" applyFill="1" applyBorder="1" applyAlignment="1">
      <alignment horizontal="left"/>
    </xf>
    <xf numFmtId="166" fontId="9" fillId="0" borderId="0" xfId="0" applyNumberFormat="1" applyFont="1" applyFill="1" applyBorder="1" applyAlignment="1">
      <alignment horizontal="left"/>
    </xf>
    <xf numFmtId="164" fontId="10" fillId="0" borderId="0" xfId="0" applyNumberFormat="1" applyFont="1" applyFill="1" applyBorder="1" applyAlignment="1">
      <alignment horizontal="left"/>
    </xf>
    <xf numFmtId="14" fontId="9" fillId="0" borderId="0" xfId="0" applyNumberFormat="1" applyFont="1" applyFill="1" applyBorder="1" applyAlignment="1">
      <alignment horizontal="left"/>
    </xf>
    <xf numFmtId="0" fontId="9" fillId="0" borderId="16" xfId="0" applyFont="1" applyFill="1" applyBorder="1" applyAlignment="1">
      <alignment horizontal="left"/>
    </xf>
    <xf numFmtId="164" fontId="9" fillId="0" borderId="0" xfId="0" applyNumberFormat="1" applyFont="1" applyFill="1" applyAlignment="1">
      <alignment horizontal="left"/>
    </xf>
    <xf numFmtId="0" fontId="10" fillId="0" borderId="9" xfId="0" applyFont="1" applyFill="1" applyBorder="1" applyAlignment="1">
      <alignment horizontal="left"/>
    </xf>
    <xf numFmtId="0" fontId="9" fillId="0" borderId="0" xfId="0" applyFont="1" applyFill="1" applyAlignment="1">
      <alignment horizontal="left" vertical="top"/>
    </xf>
    <xf numFmtId="0" fontId="9" fillId="0" borderId="0" xfId="0" applyFont="1" applyFill="1" applyAlignment="1">
      <alignment horizontal="left" wrapText="1"/>
    </xf>
    <xf numFmtId="166" fontId="9" fillId="0" borderId="0" xfId="0" applyNumberFormat="1" applyFont="1" applyFill="1" applyAlignment="1">
      <alignment horizontal="left"/>
    </xf>
    <xf numFmtId="0" fontId="10" fillId="0" borderId="9" xfId="0" applyFont="1" applyFill="1" applyBorder="1" applyAlignment="1">
      <alignment horizontal="left" vertical="center"/>
    </xf>
    <xf numFmtId="14" fontId="9" fillId="0" borderId="0" xfId="0" applyNumberFormat="1" applyFont="1" applyFill="1" applyAlignment="1">
      <alignment horizontal="left" wrapText="1"/>
    </xf>
    <xf numFmtId="0" fontId="10" fillId="0" borderId="0" xfId="0" applyFont="1" applyFill="1" applyBorder="1" applyAlignment="1">
      <alignment horizontal="left" wrapText="1"/>
    </xf>
    <xf numFmtId="14" fontId="9" fillId="0" borderId="0" xfId="0" applyNumberFormat="1" applyFont="1" applyFill="1" applyBorder="1" applyAlignment="1">
      <alignment horizontal="left" wrapText="1"/>
    </xf>
    <xf numFmtId="0" fontId="11" fillId="0" borderId="0" xfId="0" applyFont="1" applyFill="1" applyBorder="1" applyAlignment="1">
      <alignment horizontal="left" wrapText="1"/>
    </xf>
    <xf numFmtId="0" fontId="9" fillId="0" borderId="15" xfId="0" applyFont="1" applyFill="1" applyBorder="1" applyAlignment="1">
      <alignment horizontal="left" wrapText="1"/>
    </xf>
    <xf numFmtId="14" fontId="9" fillId="0" borderId="15" xfId="0" applyNumberFormat="1" applyFont="1" applyFill="1" applyBorder="1" applyAlignment="1">
      <alignment horizontal="left" wrapText="1"/>
    </xf>
    <xf numFmtId="0" fontId="10" fillId="0" borderId="0" xfId="0" applyFont="1" applyFill="1" applyBorder="1" applyAlignment="1">
      <alignment horizontal="left" vertical="center"/>
    </xf>
    <xf numFmtId="1" fontId="9" fillId="0" borderId="0" xfId="0" applyNumberFormat="1" applyFont="1" applyFill="1" applyBorder="1" applyAlignment="1">
      <alignment horizontal="left" vertical="center" wrapText="1"/>
    </xf>
    <xf numFmtId="0" fontId="10" fillId="0" borderId="9" xfId="0" applyFont="1" applyFill="1" applyBorder="1" applyAlignment="1">
      <alignment horizontal="left" wrapText="1"/>
    </xf>
    <xf numFmtId="0" fontId="9" fillId="0" borderId="9" xfId="0" applyFont="1" applyFill="1" applyBorder="1" applyAlignment="1">
      <alignment horizontal="left" wrapText="1"/>
    </xf>
    <xf numFmtId="14" fontId="9" fillId="0" borderId="9" xfId="0" applyNumberFormat="1" applyFont="1" applyFill="1" applyBorder="1" applyAlignment="1">
      <alignment horizontal="left" wrapText="1"/>
    </xf>
    <xf numFmtId="0" fontId="14" fillId="0" borderId="0" xfId="0" applyFont="1" applyFill="1" applyAlignment="1">
      <alignment horizontal="left" wrapText="1"/>
    </xf>
    <xf numFmtId="0" fontId="14" fillId="0" borderId="0" xfId="0" applyFont="1" applyFill="1" applyBorder="1" applyAlignment="1">
      <alignment horizontal="left" vertical="center"/>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14" fillId="0" borderId="9" xfId="0" applyFont="1" applyFill="1" applyBorder="1" applyAlignment="1">
      <alignment horizontal="left" vertical="center"/>
    </xf>
    <xf numFmtId="0" fontId="9" fillId="0" borderId="19" xfId="0" applyFont="1" applyFill="1" applyBorder="1" applyAlignment="1">
      <alignment horizontal="left" wrapText="1"/>
    </xf>
    <xf numFmtId="0" fontId="9" fillId="0" borderId="11" xfId="0" applyFont="1" applyFill="1" applyBorder="1" applyAlignment="1">
      <alignment horizontal="left" wrapText="1"/>
    </xf>
    <xf numFmtId="0" fontId="14" fillId="0" borderId="9" xfId="0" applyFont="1" applyFill="1" applyBorder="1" applyAlignment="1">
      <alignment horizontal="left" wrapText="1"/>
    </xf>
    <xf numFmtId="14" fontId="10" fillId="0" borderId="9" xfId="0" applyNumberFormat="1" applyFont="1" applyFill="1" applyBorder="1" applyAlignment="1">
      <alignment horizontal="left" wrapText="1"/>
    </xf>
    <xf numFmtId="165" fontId="10" fillId="0" borderId="9" xfId="0" applyNumberFormat="1" applyFont="1" applyFill="1" applyBorder="1" applyAlignment="1">
      <alignment horizontal="left"/>
    </xf>
    <xf numFmtId="0" fontId="9" fillId="0" borderId="20" xfId="0" applyFont="1" applyFill="1" applyBorder="1" applyAlignment="1">
      <alignment horizontal="left" wrapText="1"/>
    </xf>
    <xf numFmtId="0" fontId="10" fillId="0" borderId="20" xfId="0" applyFont="1" applyFill="1" applyBorder="1" applyAlignment="1">
      <alignment horizontal="left"/>
    </xf>
    <xf numFmtId="0" fontId="9" fillId="0" borderId="20" xfId="0" applyFont="1" applyFill="1" applyBorder="1" applyAlignment="1">
      <alignment horizontal="left"/>
    </xf>
    <xf numFmtId="165" fontId="10" fillId="0" borderId="20" xfId="0" applyNumberFormat="1" applyFont="1" applyFill="1" applyBorder="1" applyAlignment="1">
      <alignment horizontal="left"/>
    </xf>
    <xf numFmtId="166" fontId="9" fillId="0" borderId="20" xfId="0" applyNumberFormat="1" applyFont="1" applyFill="1" applyBorder="1" applyAlignment="1">
      <alignment horizontal="left"/>
    </xf>
    <xf numFmtId="0" fontId="10" fillId="0" borderId="20" xfId="0" applyFont="1" applyFill="1" applyBorder="1" applyAlignment="1">
      <alignment horizontal="left" wrapText="1"/>
    </xf>
    <xf numFmtId="1" fontId="9" fillId="0" borderId="20" xfId="0" applyNumberFormat="1" applyFont="1" applyFill="1" applyBorder="1" applyAlignment="1">
      <alignment horizontal="left" vertical="center" wrapText="1"/>
    </xf>
    <xf numFmtId="0" fontId="9" fillId="0" borderId="20" xfId="0" applyFont="1" applyFill="1" applyBorder="1" applyAlignment="1">
      <alignment horizontal="left" vertical="center" wrapText="1"/>
    </xf>
    <xf numFmtId="14" fontId="9" fillId="0" borderId="20" xfId="0" applyNumberFormat="1" applyFont="1" applyFill="1" applyBorder="1" applyAlignment="1">
      <alignment horizontal="left" wrapText="1"/>
    </xf>
    <xf numFmtId="0" fontId="9" fillId="0" borderId="16" xfId="0" applyFont="1" applyFill="1" applyBorder="1" applyAlignment="1">
      <alignment horizontal="left" wrapText="1"/>
    </xf>
    <xf numFmtId="1" fontId="9" fillId="0" borderId="9" xfId="0" applyNumberFormat="1" applyFont="1" applyFill="1" applyBorder="1" applyAlignment="1">
      <alignment horizontal="left" vertical="center"/>
    </xf>
    <xf numFmtId="0" fontId="9" fillId="0" borderId="9" xfId="0" applyFont="1" applyFill="1" applyBorder="1" applyAlignment="1">
      <alignment horizontal="left" vertical="center"/>
    </xf>
    <xf numFmtId="166" fontId="10" fillId="0" borderId="0" xfId="0" applyNumberFormat="1" applyFont="1" applyFill="1" applyAlignment="1">
      <alignment horizontal="left"/>
    </xf>
    <xf numFmtId="165" fontId="10" fillId="0" borderId="0" xfId="0" applyNumberFormat="1" applyFont="1" applyFill="1" applyAlignment="1">
      <alignment horizontal="left"/>
    </xf>
    <xf numFmtId="0" fontId="14"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horizontal="left" vertical="top" wrapText="1"/>
    </xf>
    <xf numFmtId="0" fontId="9" fillId="0" borderId="0" xfId="0" applyFont="1" applyFill="1" applyAlignment="1">
      <alignment vertical="top" wrapText="1"/>
    </xf>
    <xf numFmtId="1" fontId="9" fillId="0" borderId="9" xfId="0" applyNumberFormat="1" applyFont="1" applyFill="1" applyBorder="1" applyAlignment="1">
      <alignment horizontal="center" vertical="top" wrapText="1"/>
    </xf>
    <xf numFmtId="0" fontId="9" fillId="0" borderId="9" xfId="0" applyFont="1" applyFill="1" applyBorder="1" applyAlignment="1">
      <alignment horizontal="center" vertical="top" wrapText="1"/>
    </xf>
    <xf numFmtId="14" fontId="9" fillId="0" borderId="0" xfId="0" applyNumberFormat="1" applyFont="1" applyFill="1" applyAlignment="1">
      <alignment vertical="top" wrapText="1"/>
    </xf>
    <xf numFmtId="0" fontId="14" fillId="0" borderId="9" xfId="0" applyFont="1" applyFill="1" applyBorder="1" applyAlignment="1">
      <alignment horizontal="center" vertical="top"/>
    </xf>
    <xf numFmtId="0" fontId="9" fillId="0"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47625</xdr:rowOff>
    </xdr:from>
    <xdr:ext cx="714375" cy="495300"/>
    <xdr:pic>
      <xdr:nvPicPr>
        <xdr:cNvPr id="3" name="image2.png" descr="escripción: 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927"/>
  <sheetViews>
    <sheetView tabSelected="1" workbookViewId="0">
      <pane ySplit="10" topLeftCell="A11" activePane="bottomLeft" state="frozen"/>
      <selection pane="bottomLeft" sqref="A1:B5"/>
    </sheetView>
  </sheetViews>
  <sheetFormatPr baseColWidth="10" defaultColWidth="14.5" defaultRowHeight="15" customHeight="1" x14ac:dyDescent="0.2"/>
  <cols>
    <col min="1" max="1" width="10.6640625" customWidth="1"/>
    <col min="2" max="2" width="24.1640625" customWidth="1"/>
    <col min="3" max="3" width="31.1640625" customWidth="1"/>
    <col min="4" max="4" width="31.6640625" customWidth="1"/>
    <col min="5" max="5" width="21" customWidth="1"/>
    <col min="6" max="11" width="10.6640625" customWidth="1"/>
    <col min="12" max="12" width="18.6640625" customWidth="1"/>
    <col min="13" max="13" width="27" customWidth="1"/>
    <col min="14" max="14" width="29.83203125" customWidth="1"/>
    <col min="15" max="21" width="10.6640625" customWidth="1"/>
    <col min="22" max="22" width="18.83203125" customWidth="1"/>
    <col min="23" max="26" width="10.6640625" customWidth="1"/>
    <col min="27" max="27" width="82.6640625" customWidth="1"/>
    <col min="28" max="28" width="10.6640625" customWidth="1"/>
    <col min="29" max="29" width="25.1640625" customWidth="1"/>
    <col min="31" max="31" width="10.6640625" customWidth="1"/>
    <col min="32" max="32" width="19.5" customWidth="1"/>
    <col min="33" max="34" width="10.6640625" customWidth="1"/>
    <col min="35" max="35" width="13.83203125" customWidth="1"/>
    <col min="36" max="54" width="10.6640625" customWidth="1"/>
  </cols>
  <sheetData>
    <row r="1" spans="1:54" ht="15" customHeight="1" x14ac:dyDescent="0.2">
      <c r="A1" s="40"/>
      <c r="B1" s="41"/>
      <c r="C1" s="42" t="s">
        <v>57</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4"/>
      <c r="AS1" s="15"/>
      <c r="AT1" s="15"/>
      <c r="AU1" s="15"/>
      <c r="AV1" s="15"/>
      <c r="AW1" s="15"/>
      <c r="AX1" s="15"/>
      <c r="AY1" s="15"/>
      <c r="AZ1" s="15"/>
      <c r="BA1" s="15"/>
      <c r="BB1" s="15"/>
    </row>
    <row r="2" spans="1:54" ht="15" customHeight="1" x14ac:dyDescent="0.2">
      <c r="A2" s="32"/>
      <c r="B2" s="34"/>
      <c r="C2" s="42" t="s">
        <v>58</v>
      </c>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4"/>
      <c r="AS2" s="15"/>
      <c r="AT2" s="15"/>
      <c r="AU2" s="15"/>
      <c r="AV2" s="15"/>
      <c r="AW2" s="15"/>
      <c r="AX2" s="15"/>
      <c r="AY2" s="15"/>
      <c r="AZ2" s="15"/>
      <c r="BA2" s="15"/>
      <c r="BB2" s="15"/>
    </row>
    <row r="3" spans="1:54" ht="15" customHeight="1" x14ac:dyDescent="0.2">
      <c r="A3" s="32"/>
      <c r="B3" s="34"/>
      <c r="C3" s="42" t="s">
        <v>59</v>
      </c>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4"/>
      <c r="AS3" s="15"/>
      <c r="AT3" s="15"/>
      <c r="AU3" s="15"/>
      <c r="AV3" s="15"/>
      <c r="AW3" s="15"/>
      <c r="AX3" s="15"/>
      <c r="AY3" s="15"/>
      <c r="AZ3" s="15"/>
      <c r="BA3" s="15"/>
      <c r="BB3" s="15"/>
    </row>
    <row r="4" spans="1:54" ht="15" customHeight="1" x14ac:dyDescent="0.2">
      <c r="A4" s="32"/>
      <c r="B4" s="34"/>
      <c r="C4" s="45" t="s">
        <v>60</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4"/>
      <c r="AS4" s="15"/>
      <c r="AT4" s="15"/>
      <c r="AU4" s="15"/>
      <c r="AV4" s="15"/>
      <c r="AW4" s="15"/>
      <c r="AX4" s="15"/>
      <c r="AY4" s="15"/>
      <c r="AZ4" s="15"/>
      <c r="BA4" s="15"/>
      <c r="BB4" s="15"/>
    </row>
    <row r="5" spans="1:54" ht="15" customHeight="1" x14ac:dyDescent="0.2">
      <c r="A5" s="35"/>
      <c r="B5" s="37"/>
      <c r="C5" s="45" t="s">
        <v>61</v>
      </c>
      <c r="D5" s="43"/>
      <c r="E5" s="43"/>
      <c r="F5" s="43"/>
      <c r="G5" s="43"/>
      <c r="H5" s="43"/>
      <c r="I5" s="43"/>
      <c r="J5" s="43"/>
      <c r="K5" s="44"/>
      <c r="L5" s="45" t="s">
        <v>1043</v>
      </c>
      <c r="M5" s="43"/>
      <c r="N5" s="43"/>
      <c r="O5" s="43"/>
      <c r="P5" s="43"/>
      <c r="Q5" s="43"/>
      <c r="R5" s="43"/>
      <c r="S5" s="43"/>
      <c r="T5" s="43"/>
      <c r="U5" s="43"/>
      <c r="V5" s="43"/>
      <c r="W5" s="43"/>
      <c r="X5" s="43"/>
      <c r="Y5" s="43"/>
      <c r="Z5" s="43"/>
      <c r="AA5" s="43"/>
      <c r="AB5" s="43"/>
      <c r="AC5" s="43"/>
      <c r="AD5" s="43"/>
      <c r="AE5" s="43"/>
      <c r="AF5" s="44"/>
      <c r="AG5" s="45" t="s">
        <v>62</v>
      </c>
      <c r="AH5" s="43"/>
      <c r="AI5" s="43"/>
      <c r="AJ5" s="43"/>
      <c r="AK5" s="43"/>
      <c r="AL5" s="43"/>
      <c r="AM5" s="43"/>
      <c r="AN5" s="43"/>
      <c r="AO5" s="43"/>
      <c r="AP5" s="43"/>
      <c r="AQ5" s="43"/>
      <c r="AR5" s="44"/>
      <c r="AS5" s="15"/>
      <c r="AT5" s="15"/>
      <c r="AU5" s="15"/>
      <c r="AV5" s="15"/>
      <c r="AW5" s="15"/>
      <c r="AX5" s="15"/>
      <c r="AY5" s="15"/>
      <c r="AZ5" s="15"/>
      <c r="BA5" s="15"/>
      <c r="BB5" s="15"/>
    </row>
    <row r="6" spans="1:54" ht="15" customHeight="1" x14ac:dyDescent="0.2">
      <c r="A6" s="16"/>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5"/>
      <c r="AT6" s="15"/>
      <c r="AU6" s="15"/>
      <c r="AV6" s="15"/>
      <c r="AW6" s="15"/>
      <c r="AX6" s="15"/>
      <c r="AY6" s="15"/>
      <c r="AZ6" s="15"/>
      <c r="BA6" s="15"/>
      <c r="BB6" s="15"/>
    </row>
    <row r="7" spans="1:54" ht="9.75" customHeight="1" x14ac:dyDescent="0.2">
      <c r="A7" s="46" t="s">
        <v>0</v>
      </c>
      <c r="B7" s="30"/>
      <c r="C7" s="30"/>
      <c r="D7" s="30"/>
      <c r="E7" s="30"/>
      <c r="F7" s="30"/>
      <c r="G7" s="30"/>
      <c r="H7" s="30"/>
      <c r="I7" s="30"/>
      <c r="J7" s="30"/>
      <c r="K7" s="30"/>
      <c r="L7" s="31"/>
      <c r="M7" s="47" t="s">
        <v>1</v>
      </c>
      <c r="N7" s="30"/>
      <c r="O7" s="30"/>
      <c r="P7" s="30"/>
      <c r="Q7" s="30"/>
      <c r="R7" s="30"/>
      <c r="S7" s="31"/>
      <c r="T7" s="48" t="s">
        <v>2</v>
      </c>
      <c r="U7" s="30"/>
      <c r="V7" s="30"/>
      <c r="W7" s="30"/>
      <c r="X7" s="30"/>
      <c r="Y7" s="30"/>
      <c r="Z7" s="31"/>
      <c r="AA7" s="49" t="s">
        <v>3</v>
      </c>
      <c r="AB7" s="30"/>
      <c r="AC7" s="30"/>
      <c r="AD7" s="30"/>
      <c r="AE7" s="30"/>
      <c r="AF7" s="31"/>
      <c r="AG7" s="29" t="s">
        <v>4</v>
      </c>
      <c r="AH7" s="30"/>
      <c r="AI7" s="30"/>
      <c r="AJ7" s="30"/>
      <c r="AK7" s="30"/>
      <c r="AL7" s="31"/>
      <c r="AM7" s="38" t="s">
        <v>5</v>
      </c>
      <c r="AN7" s="31"/>
      <c r="AO7" s="39" t="s">
        <v>6</v>
      </c>
      <c r="AP7" s="30"/>
      <c r="AQ7" s="30"/>
      <c r="AR7" s="31"/>
      <c r="AS7" s="15"/>
      <c r="AT7" s="15"/>
      <c r="AU7" s="15"/>
      <c r="AV7" s="15"/>
      <c r="AW7" s="15"/>
      <c r="AX7" s="15"/>
      <c r="AY7" s="15"/>
      <c r="AZ7" s="15"/>
      <c r="BA7" s="15"/>
      <c r="BB7" s="15"/>
    </row>
    <row r="8" spans="1:54" ht="7.5" customHeight="1" x14ac:dyDescent="0.2">
      <c r="A8" s="32"/>
      <c r="B8" s="33"/>
      <c r="C8" s="33"/>
      <c r="D8" s="33"/>
      <c r="E8" s="33"/>
      <c r="F8" s="33"/>
      <c r="G8" s="33"/>
      <c r="H8" s="33"/>
      <c r="I8" s="33"/>
      <c r="J8" s="33"/>
      <c r="K8" s="33"/>
      <c r="L8" s="34"/>
      <c r="M8" s="32"/>
      <c r="N8" s="33"/>
      <c r="O8" s="33"/>
      <c r="P8" s="33"/>
      <c r="Q8" s="33"/>
      <c r="R8" s="33"/>
      <c r="S8" s="34"/>
      <c r="T8" s="32"/>
      <c r="U8" s="33"/>
      <c r="V8" s="33"/>
      <c r="W8" s="33"/>
      <c r="X8" s="33"/>
      <c r="Y8" s="33"/>
      <c r="Z8" s="34"/>
      <c r="AA8" s="32"/>
      <c r="AB8" s="33"/>
      <c r="AC8" s="33"/>
      <c r="AD8" s="33"/>
      <c r="AE8" s="33"/>
      <c r="AF8" s="34"/>
      <c r="AG8" s="32"/>
      <c r="AH8" s="33"/>
      <c r="AI8" s="33"/>
      <c r="AJ8" s="33"/>
      <c r="AK8" s="33"/>
      <c r="AL8" s="34"/>
      <c r="AM8" s="32"/>
      <c r="AN8" s="34"/>
      <c r="AO8" s="32"/>
      <c r="AP8" s="33"/>
      <c r="AQ8" s="33"/>
      <c r="AR8" s="34"/>
      <c r="AS8" s="18"/>
      <c r="AT8" s="18"/>
      <c r="AU8" s="18"/>
      <c r="AV8" s="18"/>
      <c r="AW8" s="18"/>
      <c r="AX8" s="18"/>
      <c r="AY8" s="18"/>
      <c r="AZ8" s="18"/>
      <c r="BA8" s="18"/>
      <c r="BB8" s="18"/>
    </row>
    <row r="9" spans="1:54" ht="7.5" customHeight="1" x14ac:dyDescent="0.2">
      <c r="A9" s="35"/>
      <c r="B9" s="36"/>
      <c r="C9" s="36"/>
      <c r="D9" s="36"/>
      <c r="E9" s="36"/>
      <c r="F9" s="36"/>
      <c r="G9" s="36"/>
      <c r="H9" s="36"/>
      <c r="I9" s="36"/>
      <c r="J9" s="36"/>
      <c r="K9" s="36"/>
      <c r="L9" s="37"/>
      <c r="M9" s="35"/>
      <c r="N9" s="36"/>
      <c r="O9" s="36"/>
      <c r="P9" s="36"/>
      <c r="Q9" s="36"/>
      <c r="R9" s="36"/>
      <c r="S9" s="37"/>
      <c r="T9" s="35"/>
      <c r="U9" s="36"/>
      <c r="V9" s="36"/>
      <c r="W9" s="36"/>
      <c r="X9" s="36"/>
      <c r="Y9" s="36"/>
      <c r="Z9" s="37"/>
      <c r="AA9" s="35"/>
      <c r="AB9" s="36"/>
      <c r="AC9" s="36"/>
      <c r="AD9" s="36"/>
      <c r="AE9" s="36"/>
      <c r="AF9" s="37"/>
      <c r="AG9" s="35"/>
      <c r="AH9" s="36"/>
      <c r="AI9" s="36"/>
      <c r="AJ9" s="36"/>
      <c r="AK9" s="36"/>
      <c r="AL9" s="37"/>
      <c r="AM9" s="35"/>
      <c r="AN9" s="37"/>
      <c r="AO9" s="35"/>
      <c r="AP9" s="36"/>
      <c r="AQ9" s="36"/>
      <c r="AR9" s="37"/>
      <c r="AS9" s="18"/>
      <c r="AT9" s="18"/>
      <c r="AU9" s="18"/>
      <c r="AV9" s="18"/>
      <c r="AW9" s="18"/>
      <c r="AX9" s="18"/>
      <c r="AY9" s="18"/>
      <c r="AZ9" s="18"/>
      <c r="BA9" s="18"/>
      <c r="BB9" s="18"/>
    </row>
    <row r="10" spans="1:54" ht="92.25" customHeight="1" x14ac:dyDescent="0.2">
      <c r="A10" s="1" t="s">
        <v>7</v>
      </c>
      <c r="B10" s="1" t="s">
        <v>8</v>
      </c>
      <c r="C10" s="1" t="s">
        <v>9</v>
      </c>
      <c r="D10" s="1" t="s">
        <v>10</v>
      </c>
      <c r="E10" s="1" t="s">
        <v>11</v>
      </c>
      <c r="F10" s="1" t="s">
        <v>12</v>
      </c>
      <c r="G10" s="1" t="s">
        <v>13</v>
      </c>
      <c r="H10" s="2" t="s">
        <v>14</v>
      </c>
      <c r="I10" s="2" t="s">
        <v>15</v>
      </c>
      <c r="J10" s="1" t="s">
        <v>16</v>
      </c>
      <c r="K10" s="1" t="s">
        <v>17</v>
      </c>
      <c r="L10" s="1" t="s">
        <v>18</v>
      </c>
      <c r="M10" s="3" t="s">
        <v>19</v>
      </c>
      <c r="N10" s="3" t="s">
        <v>20</v>
      </c>
      <c r="O10" s="3" t="s">
        <v>21</v>
      </c>
      <c r="P10" s="3" t="s">
        <v>22</v>
      </c>
      <c r="Q10" s="3" t="s">
        <v>23</v>
      </c>
      <c r="R10" s="4" t="s">
        <v>24</v>
      </c>
      <c r="S10" s="3" t="s">
        <v>25</v>
      </c>
      <c r="T10" s="5" t="s">
        <v>26</v>
      </c>
      <c r="U10" s="5" t="s">
        <v>27</v>
      </c>
      <c r="V10" s="5" t="s">
        <v>28</v>
      </c>
      <c r="W10" s="5" t="s">
        <v>29</v>
      </c>
      <c r="X10" s="5" t="s">
        <v>30</v>
      </c>
      <c r="Y10" s="5" t="s">
        <v>31</v>
      </c>
      <c r="Z10" s="5" t="s">
        <v>32</v>
      </c>
      <c r="AA10" s="6" t="s">
        <v>33</v>
      </c>
      <c r="AB10" s="6" t="s">
        <v>34</v>
      </c>
      <c r="AC10" s="6" t="s">
        <v>35</v>
      </c>
      <c r="AD10" s="6" t="s">
        <v>36</v>
      </c>
      <c r="AE10" s="7" t="s">
        <v>37</v>
      </c>
      <c r="AF10" s="6" t="s">
        <v>38</v>
      </c>
      <c r="AG10" s="8" t="s">
        <v>39</v>
      </c>
      <c r="AH10" s="8" t="s">
        <v>40</v>
      </c>
      <c r="AI10" s="8" t="s">
        <v>41</v>
      </c>
      <c r="AJ10" s="8" t="s">
        <v>42</v>
      </c>
      <c r="AK10" s="8" t="s">
        <v>43</v>
      </c>
      <c r="AL10" s="8" t="s">
        <v>44</v>
      </c>
      <c r="AM10" s="9" t="s">
        <v>45</v>
      </c>
      <c r="AN10" s="9" t="s">
        <v>46</v>
      </c>
      <c r="AO10" s="10" t="s">
        <v>47</v>
      </c>
      <c r="AP10" s="10" t="s">
        <v>48</v>
      </c>
      <c r="AQ10" s="10" t="s">
        <v>49</v>
      </c>
      <c r="AR10" s="10" t="s">
        <v>50</v>
      </c>
      <c r="AS10" s="18"/>
      <c r="AT10" s="18"/>
      <c r="AU10" s="18"/>
      <c r="AV10" s="18"/>
      <c r="AW10" s="18"/>
      <c r="AX10" s="18"/>
      <c r="AY10" s="18"/>
      <c r="AZ10" s="18"/>
      <c r="BA10" s="18"/>
      <c r="BB10" s="18"/>
    </row>
    <row r="11" spans="1:54" s="60" customFormat="1" ht="13.5" customHeight="1" x14ac:dyDescent="0.15">
      <c r="A11" s="50" t="s">
        <v>1065</v>
      </c>
      <c r="B11" s="51" t="s">
        <v>1048</v>
      </c>
      <c r="C11" s="51" t="s">
        <v>1230</v>
      </c>
      <c r="D11" s="52" t="s">
        <v>972</v>
      </c>
      <c r="E11" s="53" t="s">
        <v>66</v>
      </c>
      <c r="F11" s="54" t="s">
        <v>973</v>
      </c>
      <c r="G11" s="51" t="s">
        <v>67</v>
      </c>
      <c r="H11" s="51" t="s">
        <v>974</v>
      </c>
      <c r="I11" s="51" t="s">
        <v>975</v>
      </c>
      <c r="J11" s="51" t="s">
        <v>976</v>
      </c>
      <c r="K11" s="55" t="s">
        <v>71</v>
      </c>
      <c r="L11" s="55" t="s">
        <v>72</v>
      </c>
      <c r="M11" s="54" t="s">
        <v>230</v>
      </c>
      <c r="N11" s="51" t="s">
        <v>74</v>
      </c>
      <c r="O11" s="51" t="s">
        <v>206</v>
      </c>
      <c r="P11" s="51" t="s">
        <v>206</v>
      </c>
      <c r="Q11" s="51" t="s">
        <v>206</v>
      </c>
      <c r="R11" s="56">
        <v>3</v>
      </c>
      <c r="S11" s="57" t="s">
        <v>52</v>
      </c>
      <c r="T11" s="51" t="s">
        <v>977</v>
      </c>
      <c r="U11" s="51" t="s">
        <v>230</v>
      </c>
      <c r="V11" s="51" t="s">
        <v>978</v>
      </c>
      <c r="W11" s="51" t="s">
        <v>978</v>
      </c>
      <c r="X11" s="51" t="s">
        <v>230</v>
      </c>
      <c r="Y11" s="58" t="s">
        <v>979</v>
      </c>
      <c r="Z11" s="51" t="s">
        <v>79</v>
      </c>
      <c r="AA11" s="51"/>
      <c r="AB11" s="51"/>
      <c r="AC11" s="51"/>
      <c r="AD11" s="53" t="s">
        <v>80</v>
      </c>
      <c r="AE11" s="51"/>
      <c r="AF11" s="59" t="s">
        <v>521</v>
      </c>
      <c r="AG11" s="51"/>
      <c r="AH11" s="51"/>
      <c r="AI11" s="51"/>
      <c r="AJ11" s="51"/>
      <c r="AK11" s="51"/>
      <c r="AL11" s="51"/>
      <c r="AM11" s="27" t="s">
        <v>81</v>
      </c>
      <c r="AN11" s="27" t="s">
        <v>81</v>
      </c>
      <c r="AO11" s="51" t="s">
        <v>82</v>
      </c>
      <c r="AP11" s="51" t="s">
        <v>82</v>
      </c>
      <c r="AQ11" s="51" t="s">
        <v>82</v>
      </c>
      <c r="AR11" s="51" t="s">
        <v>82</v>
      </c>
      <c r="AS11" s="50"/>
      <c r="AT11" s="50"/>
      <c r="AU11" s="50"/>
      <c r="AV11" s="50"/>
      <c r="AW11" s="50"/>
      <c r="AX11" s="50"/>
      <c r="AY11" s="50"/>
      <c r="AZ11" s="50"/>
      <c r="BA11" s="50"/>
      <c r="BB11" s="50"/>
    </row>
    <row r="12" spans="1:54" s="60" customFormat="1" ht="13.5" customHeight="1" x14ac:dyDescent="0.15">
      <c r="A12" s="50" t="s">
        <v>1066</v>
      </c>
      <c r="B12" s="51" t="s">
        <v>1048</v>
      </c>
      <c r="C12" s="51" t="s">
        <v>1231</v>
      </c>
      <c r="D12" s="52" t="s">
        <v>980</v>
      </c>
      <c r="E12" s="53" t="s">
        <v>66</v>
      </c>
      <c r="F12" s="61">
        <v>120100</v>
      </c>
      <c r="G12" s="51" t="s">
        <v>67</v>
      </c>
      <c r="H12" s="51" t="s">
        <v>974</v>
      </c>
      <c r="I12" s="51" t="s">
        <v>975</v>
      </c>
      <c r="J12" s="51" t="s">
        <v>976</v>
      </c>
      <c r="K12" s="55" t="s">
        <v>71</v>
      </c>
      <c r="L12" s="55" t="s">
        <v>72</v>
      </c>
      <c r="M12" s="54" t="s">
        <v>230</v>
      </c>
      <c r="N12" s="51" t="s">
        <v>74</v>
      </c>
      <c r="O12" s="51" t="s">
        <v>206</v>
      </c>
      <c r="P12" s="51" t="s">
        <v>206</v>
      </c>
      <c r="Q12" s="51" t="s">
        <v>206</v>
      </c>
      <c r="R12" s="56">
        <v>3</v>
      </c>
      <c r="S12" s="57" t="s">
        <v>52</v>
      </c>
      <c r="T12" s="51" t="s">
        <v>977</v>
      </c>
      <c r="U12" s="51" t="s">
        <v>230</v>
      </c>
      <c r="V12" s="51" t="s">
        <v>981</v>
      </c>
      <c r="W12" s="51" t="s">
        <v>981</v>
      </c>
      <c r="X12" s="51" t="s">
        <v>230</v>
      </c>
      <c r="Y12" s="58" t="s">
        <v>979</v>
      </c>
      <c r="Z12" s="51" t="s">
        <v>79</v>
      </c>
      <c r="AA12" s="51"/>
      <c r="AB12" s="51"/>
      <c r="AC12" s="51"/>
      <c r="AD12" s="53" t="s">
        <v>80</v>
      </c>
      <c r="AE12" s="51"/>
      <c r="AF12" s="59" t="s">
        <v>521</v>
      </c>
      <c r="AG12" s="51"/>
      <c r="AH12" s="51"/>
      <c r="AI12" s="51"/>
      <c r="AJ12" s="51"/>
      <c r="AK12" s="51"/>
      <c r="AL12" s="51"/>
      <c r="AM12" s="27" t="s">
        <v>81</v>
      </c>
      <c r="AN12" s="27" t="s">
        <v>81</v>
      </c>
      <c r="AO12" s="51" t="s">
        <v>82</v>
      </c>
      <c r="AP12" s="51" t="s">
        <v>82</v>
      </c>
      <c r="AQ12" s="51" t="s">
        <v>82</v>
      </c>
      <c r="AR12" s="51" t="s">
        <v>82</v>
      </c>
      <c r="AS12" s="50"/>
      <c r="AT12" s="50"/>
      <c r="AU12" s="50"/>
      <c r="AV12" s="50"/>
      <c r="AW12" s="50"/>
      <c r="AX12" s="50"/>
      <c r="AY12" s="50"/>
      <c r="AZ12" s="50"/>
      <c r="BA12" s="50"/>
      <c r="BB12" s="50"/>
    </row>
    <row r="13" spans="1:54" s="60" customFormat="1" ht="13.5" customHeight="1" x14ac:dyDescent="0.15">
      <c r="A13" s="50" t="s">
        <v>1067</v>
      </c>
      <c r="B13" s="51" t="s">
        <v>1048</v>
      </c>
      <c r="C13" s="51" t="s">
        <v>1232</v>
      </c>
      <c r="D13" s="52" t="s">
        <v>982</v>
      </c>
      <c r="E13" s="53" t="s">
        <v>66</v>
      </c>
      <c r="F13" s="54" t="s">
        <v>983</v>
      </c>
      <c r="G13" s="51" t="s">
        <v>67</v>
      </c>
      <c r="H13" s="51" t="s">
        <v>974</v>
      </c>
      <c r="I13" s="51" t="s">
        <v>975</v>
      </c>
      <c r="J13" s="51" t="s">
        <v>976</v>
      </c>
      <c r="K13" s="55" t="s">
        <v>71</v>
      </c>
      <c r="L13" s="55" t="s">
        <v>72</v>
      </c>
      <c r="M13" s="54" t="s">
        <v>230</v>
      </c>
      <c r="N13" s="51" t="s">
        <v>74</v>
      </c>
      <c r="O13" s="51" t="s">
        <v>206</v>
      </c>
      <c r="P13" s="51" t="s">
        <v>206</v>
      </c>
      <c r="Q13" s="51" t="s">
        <v>206</v>
      </c>
      <c r="R13" s="56">
        <v>3</v>
      </c>
      <c r="S13" s="57" t="s">
        <v>52</v>
      </c>
      <c r="T13" s="51" t="s">
        <v>977</v>
      </c>
      <c r="U13" s="51" t="s">
        <v>230</v>
      </c>
      <c r="V13" s="51" t="s">
        <v>984</v>
      </c>
      <c r="W13" s="51" t="s">
        <v>88</v>
      </c>
      <c r="X13" s="51" t="s">
        <v>230</v>
      </c>
      <c r="Y13" s="58" t="s">
        <v>979</v>
      </c>
      <c r="Z13" s="51" t="s">
        <v>79</v>
      </c>
      <c r="AA13" s="51"/>
      <c r="AB13" s="51"/>
      <c r="AC13" s="51"/>
      <c r="AD13" s="53" t="s">
        <v>80</v>
      </c>
      <c r="AE13" s="51"/>
      <c r="AF13" s="59" t="s">
        <v>521</v>
      </c>
      <c r="AG13" s="51"/>
      <c r="AH13" s="51"/>
      <c r="AI13" s="51"/>
      <c r="AJ13" s="51"/>
      <c r="AK13" s="51"/>
      <c r="AL13" s="51"/>
      <c r="AM13" s="27" t="s">
        <v>81</v>
      </c>
      <c r="AN13" s="27" t="s">
        <v>81</v>
      </c>
      <c r="AO13" s="51" t="s">
        <v>82</v>
      </c>
      <c r="AP13" s="51" t="s">
        <v>82</v>
      </c>
      <c r="AQ13" s="51" t="s">
        <v>82</v>
      </c>
      <c r="AR13" s="51" t="s">
        <v>82</v>
      </c>
      <c r="AS13" s="50"/>
      <c r="AT13" s="50"/>
      <c r="AU13" s="50"/>
      <c r="AV13" s="50"/>
      <c r="AW13" s="50"/>
      <c r="AX13" s="50"/>
      <c r="AY13" s="50"/>
      <c r="AZ13" s="50"/>
      <c r="BA13" s="50"/>
      <c r="BB13" s="50"/>
    </row>
    <row r="14" spans="1:54" s="60" customFormat="1" ht="13.5" customHeight="1" x14ac:dyDescent="0.15">
      <c r="A14" s="50" t="s">
        <v>1068</v>
      </c>
      <c r="B14" s="51" t="s">
        <v>1048</v>
      </c>
      <c r="C14" s="62" t="s">
        <v>1233</v>
      </c>
      <c r="D14" s="62" t="s">
        <v>985</v>
      </c>
      <c r="E14" s="53" t="s">
        <v>66</v>
      </c>
      <c r="F14" s="63" t="s">
        <v>986</v>
      </c>
      <c r="G14" s="62" t="s">
        <v>67</v>
      </c>
      <c r="H14" s="62" t="s">
        <v>974</v>
      </c>
      <c r="I14" s="62" t="s">
        <v>975</v>
      </c>
      <c r="J14" s="62" t="s">
        <v>976</v>
      </c>
      <c r="K14" s="55" t="s">
        <v>71</v>
      </c>
      <c r="L14" s="55" t="s">
        <v>72</v>
      </c>
      <c r="M14" s="63" t="s">
        <v>230</v>
      </c>
      <c r="N14" s="62" t="s">
        <v>74</v>
      </c>
      <c r="O14" s="62" t="s">
        <v>206</v>
      </c>
      <c r="P14" s="62" t="s">
        <v>206</v>
      </c>
      <c r="Q14" s="62" t="s">
        <v>206</v>
      </c>
      <c r="R14" s="56">
        <v>3</v>
      </c>
      <c r="S14" s="57" t="s">
        <v>52</v>
      </c>
      <c r="T14" s="51" t="s">
        <v>977</v>
      </c>
      <c r="U14" s="62" t="s">
        <v>230</v>
      </c>
      <c r="V14" s="62" t="s">
        <v>987</v>
      </c>
      <c r="W14" s="62" t="s">
        <v>987</v>
      </c>
      <c r="X14" s="62" t="s">
        <v>230</v>
      </c>
      <c r="Y14" s="64" t="s">
        <v>979</v>
      </c>
      <c r="Z14" s="62" t="s">
        <v>79</v>
      </c>
      <c r="AA14" s="62"/>
      <c r="AB14" s="62"/>
      <c r="AC14" s="62"/>
      <c r="AD14" s="53" t="s">
        <v>80</v>
      </c>
      <c r="AE14" s="62"/>
      <c r="AF14" s="59" t="s">
        <v>521</v>
      </c>
      <c r="AG14" s="62"/>
      <c r="AH14" s="62"/>
      <c r="AI14" s="62"/>
      <c r="AJ14" s="62"/>
      <c r="AK14" s="62"/>
      <c r="AL14" s="62"/>
      <c r="AM14" s="27" t="s">
        <v>81</v>
      </c>
      <c r="AN14" s="27" t="s">
        <v>81</v>
      </c>
      <c r="AO14" s="62" t="s">
        <v>82</v>
      </c>
      <c r="AP14" s="62" t="s">
        <v>82</v>
      </c>
      <c r="AQ14" s="62" t="s">
        <v>82</v>
      </c>
      <c r="AR14" s="62" t="s">
        <v>82</v>
      </c>
      <c r="AS14" s="65"/>
      <c r="AT14" s="65"/>
      <c r="AU14" s="65"/>
      <c r="AV14" s="65"/>
      <c r="AW14" s="65"/>
      <c r="AX14" s="65"/>
      <c r="AY14" s="65"/>
      <c r="AZ14" s="65"/>
      <c r="BA14" s="65"/>
      <c r="BB14" s="65"/>
    </row>
    <row r="15" spans="1:54" s="60" customFormat="1" ht="13.5" customHeight="1" x14ac:dyDescent="0.15">
      <c r="A15" s="50" t="s">
        <v>1069</v>
      </c>
      <c r="B15" s="51" t="s">
        <v>1048</v>
      </c>
      <c r="C15" s="51" t="s">
        <v>1234</v>
      </c>
      <c r="D15" s="52" t="s">
        <v>988</v>
      </c>
      <c r="E15" s="53" t="s">
        <v>66</v>
      </c>
      <c r="F15" s="54" t="s">
        <v>989</v>
      </c>
      <c r="G15" s="51" t="s">
        <v>67</v>
      </c>
      <c r="H15" s="51" t="s">
        <v>974</v>
      </c>
      <c r="I15" s="51" t="s">
        <v>975</v>
      </c>
      <c r="J15" s="51" t="s">
        <v>976</v>
      </c>
      <c r="K15" s="55" t="s">
        <v>71</v>
      </c>
      <c r="L15" s="55" t="s">
        <v>72</v>
      </c>
      <c r="M15" s="54" t="s">
        <v>230</v>
      </c>
      <c r="N15" s="51" t="s">
        <v>74</v>
      </c>
      <c r="O15" s="51" t="s">
        <v>206</v>
      </c>
      <c r="P15" s="51" t="s">
        <v>206</v>
      </c>
      <c r="Q15" s="51" t="s">
        <v>206</v>
      </c>
      <c r="R15" s="56">
        <v>3</v>
      </c>
      <c r="S15" s="57" t="s">
        <v>52</v>
      </c>
      <c r="T15" s="51" t="s">
        <v>977</v>
      </c>
      <c r="U15" s="51" t="s">
        <v>230</v>
      </c>
      <c r="V15" s="51" t="s">
        <v>990</v>
      </c>
      <c r="W15" s="51" t="s">
        <v>990</v>
      </c>
      <c r="X15" s="51" t="s">
        <v>230</v>
      </c>
      <c r="Y15" s="58" t="s">
        <v>979</v>
      </c>
      <c r="Z15" s="51" t="s">
        <v>79</v>
      </c>
      <c r="AA15" s="51"/>
      <c r="AB15" s="51"/>
      <c r="AC15" s="51"/>
      <c r="AD15" s="53" t="s">
        <v>80</v>
      </c>
      <c r="AE15" s="51"/>
      <c r="AF15" s="59" t="s">
        <v>521</v>
      </c>
      <c r="AG15" s="51"/>
      <c r="AH15" s="62"/>
      <c r="AI15" s="62"/>
      <c r="AJ15" s="62"/>
      <c r="AK15" s="62"/>
      <c r="AL15" s="62"/>
      <c r="AM15" s="27" t="s">
        <v>81</v>
      </c>
      <c r="AN15" s="27" t="s">
        <v>81</v>
      </c>
      <c r="AO15" s="51" t="s">
        <v>82</v>
      </c>
      <c r="AP15" s="51" t="s">
        <v>82</v>
      </c>
      <c r="AQ15" s="51" t="s">
        <v>82</v>
      </c>
      <c r="AR15" s="51" t="s">
        <v>82</v>
      </c>
      <c r="AS15" s="50"/>
      <c r="AT15" s="50"/>
      <c r="AU15" s="50"/>
      <c r="AV15" s="50"/>
      <c r="AW15" s="50"/>
      <c r="AX15" s="50"/>
      <c r="AY15" s="50"/>
      <c r="AZ15" s="50"/>
      <c r="BA15" s="50"/>
      <c r="BB15" s="50"/>
    </row>
    <row r="16" spans="1:54" s="60" customFormat="1" ht="13.5" customHeight="1" x14ac:dyDescent="0.15">
      <c r="A16" s="50" t="s">
        <v>1070</v>
      </c>
      <c r="B16" s="51" t="s">
        <v>1048</v>
      </c>
      <c r="C16" s="51" t="s">
        <v>1235</v>
      </c>
      <c r="D16" s="52" t="s">
        <v>991</v>
      </c>
      <c r="E16" s="53" t="s">
        <v>66</v>
      </c>
      <c r="F16" s="54" t="s">
        <v>992</v>
      </c>
      <c r="G16" s="54" t="s">
        <v>67</v>
      </c>
      <c r="H16" s="54" t="s">
        <v>974</v>
      </c>
      <c r="I16" s="51" t="s">
        <v>975</v>
      </c>
      <c r="J16" s="51" t="s">
        <v>976</v>
      </c>
      <c r="K16" s="55" t="s">
        <v>71</v>
      </c>
      <c r="L16" s="55" t="s">
        <v>72</v>
      </c>
      <c r="M16" s="54" t="s">
        <v>230</v>
      </c>
      <c r="N16" s="51" t="s">
        <v>74</v>
      </c>
      <c r="O16" s="51" t="s">
        <v>206</v>
      </c>
      <c r="P16" s="51" t="s">
        <v>206</v>
      </c>
      <c r="Q16" s="51" t="s">
        <v>206</v>
      </c>
      <c r="R16" s="56">
        <v>3</v>
      </c>
      <c r="S16" s="57" t="s">
        <v>52</v>
      </c>
      <c r="T16" s="51" t="s">
        <v>977</v>
      </c>
      <c r="U16" s="51" t="s">
        <v>230</v>
      </c>
      <c r="V16" s="54" t="s">
        <v>993</v>
      </c>
      <c r="W16" s="54" t="s">
        <v>993</v>
      </c>
      <c r="X16" s="51" t="s">
        <v>230</v>
      </c>
      <c r="Y16" s="58" t="s">
        <v>979</v>
      </c>
      <c r="Z16" s="51" t="s">
        <v>79</v>
      </c>
      <c r="AA16" s="51"/>
      <c r="AB16" s="51"/>
      <c r="AC16" s="51"/>
      <c r="AD16" s="53" t="s">
        <v>80</v>
      </c>
      <c r="AE16" s="51"/>
      <c r="AF16" s="59" t="s">
        <v>521</v>
      </c>
      <c r="AG16" s="51"/>
      <c r="AH16" s="51"/>
      <c r="AI16" s="51"/>
      <c r="AJ16" s="51"/>
      <c r="AK16" s="51"/>
      <c r="AL16" s="51"/>
      <c r="AM16" s="27" t="s">
        <v>81</v>
      </c>
      <c r="AN16" s="27" t="s">
        <v>81</v>
      </c>
      <c r="AO16" s="51" t="s">
        <v>82</v>
      </c>
      <c r="AP16" s="51" t="s">
        <v>82</v>
      </c>
      <c r="AQ16" s="51" t="s">
        <v>82</v>
      </c>
      <c r="AR16" s="51" t="s">
        <v>82</v>
      </c>
      <c r="AS16" s="50"/>
      <c r="AT16" s="50"/>
      <c r="AU16" s="50"/>
      <c r="AV16" s="50"/>
      <c r="AW16" s="50"/>
      <c r="AX16" s="50"/>
      <c r="AY16" s="50"/>
      <c r="AZ16" s="50"/>
      <c r="BA16" s="50"/>
      <c r="BB16" s="50"/>
    </row>
    <row r="17" spans="1:54" s="60" customFormat="1" ht="13.5" customHeight="1" x14ac:dyDescent="0.15">
      <c r="A17" s="26" t="s">
        <v>1071</v>
      </c>
      <c r="B17" s="53" t="s">
        <v>515</v>
      </c>
      <c r="C17" s="53" t="s">
        <v>516</v>
      </c>
      <c r="D17" s="53" t="s">
        <v>517</v>
      </c>
      <c r="E17" s="53" t="s">
        <v>66</v>
      </c>
      <c r="F17" s="26"/>
      <c r="G17" s="53" t="s">
        <v>67</v>
      </c>
      <c r="H17" s="53" t="s">
        <v>98</v>
      </c>
      <c r="I17" s="53" t="s">
        <v>99</v>
      </c>
      <c r="J17" s="53" t="s">
        <v>100</v>
      </c>
      <c r="K17" s="53" t="s">
        <v>71</v>
      </c>
      <c r="L17" s="53" t="s">
        <v>103</v>
      </c>
      <c r="M17" s="53" t="s">
        <v>518</v>
      </c>
      <c r="N17" s="53" t="s">
        <v>87</v>
      </c>
      <c r="O17" s="53" t="s">
        <v>75</v>
      </c>
      <c r="P17" s="53" t="s">
        <v>75</v>
      </c>
      <c r="Q17" s="53" t="s">
        <v>105</v>
      </c>
      <c r="R17" s="59">
        <v>5</v>
      </c>
      <c r="S17" s="59" t="s">
        <v>373</v>
      </c>
      <c r="T17" s="53" t="s">
        <v>211</v>
      </c>
      <c r="U17" s="53" t="s">
        <v>515</v>
      </c>
      <c r="V17" s="53" t="s">
        <v>88</v>
      </c>
      <c r="W17" s="53" t="s">
        <v>88</v>
      </c>
      <c r="X17" s="53" t="s">
        <v>519</v>
      </c>
      <c r="Y17" s="66">
        <v>43003</v>
      </c>
      <c r="Z17" s="53" t="s">
        <v>520</v>
      </c>
      <c r="AA17" s="53"/>
      <c r="AB17" s="53"/>
      <c r="AC17" s="53"/>
      <c r="AD17" s="53" t="s">
        <v>80</v>
      </c>
      <c r="AE17" s="66">
        <v>44042</v>
      </c>
      <c r="AF17" s="59" t="s">
        <v>521</v>
      </c>
      <c r="AG17" s="53" t="s">
        <v>522</v>
      </c>
      <c r="AH17" s="53" t="s">
        <v>523</v>
      </c>
      <c r="AI17" s="53" t="s">
        <v>91</v>
      </c>
      <c r="AJ17" s="53" t="s">
        <v>92</v>
      </c>
      <c r="AK17" s="53" t="s">
        <v>93</v>
      </c>
      <c r="AL17" s="53" t="s">
        <v>94</v>
      </c>
      <c r="AM17" s="53" t="s">
        <v>95</v>
      </c>
      <c r="AN17" s="53" t="s">
        <v>81</v>
      </c>
      <c r="AO17" s="53" t="s">
        <v>82</v>
      </c>
      <c r="AP17" s="53" t="s">
        <v>82</v>
      </c>
      <c r="AQ17" s="53" t="s">
        <v>82</v>
      </c>
      <c r="AR17" s="53" t="s">
        <v>82</v>
      </c>
      <c r="AS17" s="65"/>
      <c r="AT17" s="65"/>
      <c r="AU17" s="65"/>
      <c r="AV17" s="65"/>
      <c r="AW17" s="65"/>
      <c r="AX17" s="65"/>
      <c r="AY17" s="65"/>
      <c r="AZ17" s="65"/>
      <c r="BA17" s="65"/>
      <c r="BB17" s="65"/>
    </row>
    <row r="18" spans="1:54" s="60" customFormat="1" ht="13.5" customHeight="1" x14ac:dyDescent="0.15">
      <c r="A18" s="26" t="s">
        <v>1072</v>
      </c>
      <c r="B18" s="55" t="s">
        <v>515</v>
      </c>
      <c r="C18" s="55" t="s">
        <v>524</v>
      </c>
      <c r="D18" s="55" t="s">
        <v>525</v>
      </c>
      <c r="E18" s="55" t="s">
        <v>66</v>
      </c>
      <c r="F18" s="27"/>
      <c r="G18" s="55" t="s">
        <v>67</v>
      </c>
      <c r="H18" s="55" t="s">
        <v>68</v>
      </c>
      <c r="I18" s="55" t="s">
        <v>275</v>
      </c>
      <c r="J18" s="55" t="s">
        <v>526</v>
      </c>
      <c r="K18" s="55" t="s">
        <v>71</v>
      </c>
      <c r="L18" s="55" t="s">
        <v>72</v>
      </c>
      <c r="M18" s="55" t="s">
        <v>518</v>
      </c>
      <c r="N18" s="55" t="s">
        <v>87</v>
      </c>
      <c r="O18" s="55" t="s">
        <v>75</v>
      </c>
      <c r="P18" s="55" t="s">
        <v>75</v>
      </c>
      <c r="Q18" s="55" t="s">
        <v>105</v>
      </c>
      <c r="R18" s="59">
        <v>5</v>
      </c>
      <c r="S18" s="59" t="s">
        <v>373</v>
      </c>
      <c r="T18" s="55" t="s">
        <v>211</v>
      </c>
      <c r="U18" s="55" t="s">
        <v>527</v>
      </c>
      <c r="V18" s="55" t="s">
        <v>88</v>
      </c>
      <c r="W18" s="55" t="s">
        <v>88</v>
      </c>
      <c r="X18" s="55" t="s">
        <v>528</v>
      </c>
      <c r="Y18" s="67">
        <v>43801</v>
      </c>
      <c r="Z18" s="55" t="s">
        <v>79</v>
      </c>
      <c r="AA18" s="55"/>
      <c r="AB18" s="55"/>
      <c r="AC18" s="55"/>
      <c r="AD18" s="55" t="s">
        <v>80</v>
      </c>
      <c r="AE18" s="55"/>
      <c r="AF18" s="59" t="s">
        <v>529</v>
      </c>
      <c r="AG18" s="55" t="s">
        <v>522</v>
      </c>
      <c r="AH18" s="55" t="s">
        <v>523</v>
      </c>
      <c r="AI18" s="55" t="s">
        <v>91</v>
      </c>
      <c r="AJ18" s="55" t="s">
        <v>92</v>
      </c>
      <c r="AK18" s="55" t="s">
        <v>93</v>
      </c>
      <c r="AL18" s="55" t="s">
        <v>94</v>
      </c>
      <c r="AM18" s="55" t="s">
        <v>95</v>
      </c>
      <c r="AN18" s="55" t="s">
        <v>81</v>
      </c>
      <c r="AO18" s="55" t="s">
        <v>82</v>
      </c>
      <c r="AP18" s="55" t="s">
        <v>82</v>
      </c>
      <c r="AQ18" s="55" t="s">
        <v>82</v>
      </c>
      <c r="AR18" s="55" t="s">
        <v>82</v>
      </c>
      <c r="AS18" s="50"/>
      <c r="AT18" s="50"/>
      <c r="AU18" s="50"/>
      <c r="AV18" s="50"/>
      <c r="AW18" s="50"/>
      <c r="AX18" s="50"/>
      <c r="AY18" s="50"/>
      <c r="AZ18" s="50"/>
      <c r="BA18" s="50"/>
      <c r="BB18" s="50"/>
    </row>
    <row r="19" spans="1:54" s="60" customFormat="1" ht="13.5" customHeight="1" x14ac:dyDescent="0.15">
      <c r="A19" s="26" t="s">
        <v>1073</v>
      </c>
      <c r="B19" s="53" t="s">
        <v>515</v>
      </c>
      <c r="C19" s="53" t="s">
        <v>530</v>
      </c>
      <c r="D19" s="53" t="s">
        <v>531</v>
      </c>
      <c r="E19" s="53" t="s">
        <v>66</v>
      </c>
      <c r="F19" s="27"/>
      <c r="G19" s="53" t="s">
        <v>67</v>
      </c>
      <c r="H19" s="53" t="s">
        <v>98</v>
      </c>
      <c r="I19" s="53" t="s">
        <v>99</v>
      </c>
      <c r="J19" s="53" t="s">
        <v>100</v>
      </c>
      <c r="K19" s="53" t="s">
        <v>71</v>
      </c>
      <c r="L19" s="53" t="s">
        <v>72</v>
      </c>
      <c r="M19" s="53" t="s">
        <v>518</v>
      </c>
      <c r="N19" s="53" t="s">
        <v>87</v>
      </c>
      <c r="O19" s="53" t="s">
        <v>75</v>
      </c>
      <c r="P19" s="53" t="s">
        <v>75</v>
      </c>
      <c r="Q19" s="53" t="s">
        <v>105</v>
      </c>
      <c r="R19" s="59">
        <v>5</v>
      </c>
      <c r="S19" s="59" t="s">
        <v>373</v>
      </c>
      <c r="T19" s="53" t="s">
        <v>211</v>
      </c>
      <c r="U19" s="53" t="s">
        <v>527</v>
      </c>
      <c r="V19" s="53" t="s">
        <v>88</v>
      </c>
      <c r="W19" s="53" t="s">
        <v>88</v>
      </c>
      <c r="X19" s="53" t="s">
        <v>528</v>
      </c>
      <c r="Y19" s="66">
        <v>43801</v>
      </c>
      <c r="Z19" s="53" t="s">
        <v>79</v>
      </c>
      <c r="AA19" s="53"/>
      <c r="AB19" s="53"/>
      <c r="AC19" s="53"/>
      <c r="AD19" s="53" t="s">
        <v>80</v>
      </c>
      <c r="AE19" s="53"/>
      <c r="AF19" s="59" t="s">
        <v>529</v>
      </c>
      <c r="AG19" s="53" t="s">
        <v>522</v>
      </c>
      <c r="AH19" s="53" t="s">
        <v>523</v>
      </c>
      <c r="AI19" s="53" t="s">
        <v>91</v>
      </c>
      <c r="AJ19" s="53" t="s">
        <v>92</v>
      </c>
      <c r="AK19" s="53" t="s">
        <v>93</v>
      </c>
      <c r="AL19" s="53" t="s">
        <v>94</v>
      </c>
      <c r="AM19" s="53" t="s">
        <v>95</v>
      </c>
      <c r="AN19" s="53" t="s">
        <v>81</v>
      </c>
      <c r="AO19" s="53" t="s">
        <v>82</v>
      </c>
      <c r="AP19" s="53" t="s">
        <v>82</v>
      </c>
      <c r="AQ19" s="53" t="s">
        <v>82</v>
      </c>
      <c r="AR19" s="53" t="s">
        <v>82</v>
      </c>
      <c r="AS19" s="65"/>
      <c r="AT19" s="65"/>
      <c r="AU19" s="65"/>
      <c r="AV19" s="65"/>
      <c r="AW19" s="65"/>
      <c r="AX19" s="65"/>
      <c r="AY19" s="65"/>
      <c r="AZ19" s="65"/>
      <c r="BA19" s="65"/>
      <c r="BB19" s="65"/>
    </row>
    <row r="20" spans="1:54" s="60" customFormat="1" ht="13.5" customHeight="1" x14ac:dyDescent="0.15">
      <c r="A20" s="26" t="s">
        <v>1074</v>
      </c>
      <c r="B20" s="55" t="s">
        <v>515</v>
      </c>
      <c r="C20" s="55" t="s">
        <v>532</v>
      </c>
      <c r="D20" s="55" t="s">
        <v>533</v>
      </c>
      <c r="E20" s="55" t="s">
        <v>66</v>
      </c>
      <c r="F20" s="27"/>
      <c r="G20" s="55" t="s">
        <v>67</v>
      </c>
      <c r="H20" s="55" t="s">
        <v>98</v>
      </c>
      <c r="I20" s="55" t="s">
        <v>99</v>
      </c>
      <c r="J20" s="55" t="s">
        <v>100</v>
      </c>
      <c r="K20" s="55" t="s">
        <v>71</v>
      </c>
      <c r="L20" s="55" t="s">
        <v>103</v>
      </c>
      <c r="M20" s="55" t="s">
        <v>518</v>
      </c>
      <c r="N20" s="55" t="s">
        <v>87</v>
      </c>
      <c r="O20" s="55" t="s">
        <v>75</v>
      </c>
      <c r="P20" s="55" t="s">
        <v>75</v>
      </c>
      <c r="Q20" s="55" t="s">
        <v>105</v>
      </c>
      <c r="R20" s="59">
        <v>5</v>
      </c>
      <c r="S20" s="59" t="s">
        <v>373</v>
      </c>
      <c r="T20" s="55" t="s">
        <v>211</v>
      </c>
      <c r="U20" s="55" t="s">
        <v>527</v>
      </c>
      <c r="V20" s="55" t="s">
        <v>88</v>
      </c>
      <c r="W20" s="55" t="s">
        <v>88</v>
      </c>
      <c r="X20" s="55" t="s">
        <v>528</v>
      </c>
      <c r="Y20" s="67">
        <v>43801</v>
      </c>
      <c r="Z20" s="55" t="s">
        <v>79</v>
      </c>
      <c r="AA20" s="55"/>
      <c r="AB20" s="55"/>
      <c r="AC20" s="55"/>
      <c r="AD20" s="55" t="s">
        <v>80</v>
      </c>
      <c r="AE20" s="55"/>
      <c r="AF20" s="59" t="s">
        <v>529</v>
      </c>
      <c r="AG20" s="55" t="s">
        <v>534</v>
      </c>
      <c r="AH20" s="55" t="s">
        <v>534</v>
      </c>
      <c r="AI20" s="55" t="s">
        <v>534</v>
      </c>
      <c r="AJ20" s="55" t="s">
        <v>534</v>
      </c>
      <c r="AK20" s="55" t="s">
        <v>534</v>
      </c>
      <c r="AL20" s="55" t="s">
        <v>534</v>
      </c>
      <c r="AM20" s="55" t="s">
        <v>95</v>
      </c>
      <c r="AN20" s="55" t="s">
        <v>81</v>
      </c>
      <c r="AO20" s="55" t="s">
        <v>82</v>
      </c>
      <c r="AP20" s="55" t="s">
        <v>82</v>
      </c>
      <c r="AQ20" s="55" t="s">
        <v>82</v>
      </c>
      <c r="AR20" s="55" t="s">
        <v>82</v>
      </c>
      <c r="AS20" s="50"/>
      <c r="AT20" s="50"/>
      <c r="AU20" s="50"/>
      <c r="AV20" s="50"/>
      <c r="AW20" s="50"/>
      <c r="AX20" s="50"/>
      <c r="AY20" s="50"/>
      <c r="AZ20" s="50"/>
      <c r="BA20" s="50"/>
      <c r="BB20" s="50"/>
    </row>
    <row r="21" spans="1:54" s="60" customFormat="1" ht="13.5" customHeight="1" x14ac:dyDescent="0.15">
      <c r="A21" s="26" t="s">
        <v>1075</v>
      </c>
      <c r="B21" s="55" t="s">
        <v>515</v>
      </c>
      <c r="C21" s="55" t="s">
        <v>535</v>
      </c>
      <c r="D21" s="55" t="s">
        <v>536</v>
      </c>
      <c r="E21" s="55" t="s">
        <v>66</v>
      </c>
      <c r="F21" s="27"/>
      <c r="G21" s="55" t="s">
        <v>67</v>
      </c>
      <c r="H21" s="55" t="s">
        <v>98</v>
      </c>
      <c r="I21" s="55" t="s">
        <v>99</v>
      </c>
      <c r="J21" s="55" t="s">
        <v>100</v>
      </c>
      <c r="K21" s="55" t="s">
        <v>71</v>
      </c>
      <c r="L21" s="55" t="s">
        <v>103</v>
      </c>
      <c r="M21" s="55" t="s">
        <v>518</v>
      </c>
      <c r="N21" s="55" t="s">
        <v>87</v>
      </c>
      <c r="O21" s="55" t="s">
        <v>75</v>
      </c>
      <c r="P21" s="55" t="s">
        <v>75</v>
      </c>
      <c r="Q21" s="55" t="s">
        <v>105</v>
      </c>
      <c r="R21" s="59">
        <v>5</v>
      </c>
      <c r="S21" s="59" t="s">
        <v>373</v>
      </c>
      <c r="T21" s="55" t="s">
        <v>211</v>
      </c>
      <c r="U21" s="55" t="s">
        <v>527</v>
      </c>
      <c r="V21" s="55" t="s">
        <v>88</v>
      </c>
      <c r="W21" s="55" t="s">
        <v>88</v>
      </c>
      <c r="X21" s="55" t="s">
        <v>519</v>
      </c>
      <c r="Y21" s="67">
        <v>43003</v>
      </c>
      <c r="Z21" s="55" t="s">
        <v>520</v>
      </c>
      <c r="AA21" s="55"/>
      <c r="AB21" s="55"/>
      <c r="AC21" s="55"/>
      <c r="AD21" s="55" t="s">
        <v>80</v>
      </c>
      <c r="AE21" s="55"/>
      <c r="AF21" s="59" t="s">
        <v>529</v>
      </c>
      <c r="AG21" s="55" t="s">
        <v>534</v>
      </c>
      <c r="AH21" s="55" t="s">
        <v>534</v>
      </c>
      <c r="AI21" s="55" t="s">
        <v>534</v>
      </c>
      <c r="AJ21" s="55" t="s">
        <v>534</v>
      </c>
      <c r="AK21" s="55" t="s">
        <v>534</v>
      </c>
      <c r="AL21" s="55" t="s">
        <v>534</v>
      </c>
      <c r="AM21" s="55" t="s">
        <v>95</v>
      </c>
      <c r="AN21" s="55" t="s">
        <v>81</v>
      </c>
      <c r="AO21" s="55" t="s">
        <v>82</v>
      </c>
      <c r="AP21" s="55" t="s">
        <v>82</v>
      </c>
      <c r="AQ21" s="55" t="s">
        <v>82</v>
      </c>
      <c r="AR21" s="55" t="s">
        <v>82</v>
      </c>
      <c r="AS21" s="50"/>
      <c r="AT21" s="50"/>
      <c r="AU21" s="50"/>
      <c r="AV21" s="50"/>
      <c r="AW21" s="50"/>
      <c r="AX21" s="50"/>
      <c r="AY21" s="50"/>
      <c r="AZ21" s="50"/>
      <c r="BA21" s="50"/>
      <c r="BB21" s="50"/>
    </row>
    <row r="22" spans="1:54" s="60" customFormat="1" ht="13.5" customHeight="1" x14ac:dyDescent="0.15">
      <c r="A22" s="26" t="s">
        <v>1076</v>
      </c>
      <c r="B22" s="55" t="s">
        <v>515</v>
      </c>
      <c r="C22" s="27" t="s">
        <v>537</v>
      </c>
      <c r="D22" s="27" t="s">
        <v>538</v>
      </c>
      <c r="E22" s="27" t="s">
        <v>539</v>
      </c>
      <c r="F22" s="27"/>
      <c r="G22" s="27" t="s">
        <v>67</v>
      </c>
      <c r="H22" s="27" t="s">
        <v>540</v>
      </c>
      <c r="I22" s="27" t="s">
        <v>99</v>
      </c>
      <c r="J22" s="27" t="s">
        <v>100</v>
      </c>
      <c r="K22" s="27" t="s">
        <v>71</v>
      </c>
      <c r="L22" s="27" t="s">
        <v>103</v>
      </c>
      <c r="M22" s="55" t="s">
        <v>518</v>
      </c>
      <c r="N22" s="55" t="s">
        <v>87</v>
      </c>
      <c r="O22" s="55" t="s">
        <v>75</v>
      </c>
      <c r="P22" s="55" t="s">
        <v>75</v>
      </c>
      <c r="Q22" s="55" t="s">
        <v>105</v>
      </c>
      <c r="R22" s="59">
        <v>5</v>
      </c>
      <c r="S22" s="59" t="s">
        <v>373</v>
      </c>
      <c r="T22" s="55" t="s">
        <v>211</v>
      </c>
      <c r="U22" s="55" t="s">
        <v>527</v>
      </c>
      <c r="V22" s="55" t="s">
        <v>88</v>
      </c>
      <c r="W22" s="55" t="s">
        <v>88</v>
      </c>
      <c r="X22" s="55" t="s">
        <v>528</v>
      </c>
      <c r="Y22" s="68">
        <v>43705</v>
      </c>
      <c r="Z22" s="55" t="s">
        <v>79</v>
      </c>
      <c r="AA22" s="55"/>
      <c r="AB22" s="55"/>
      <c r="AC22" s="55"/>
      <c r="AD22" s="55" t="s">
        <v>80</v>
      </c>
      <c r="AE22" s="55"/>
      <c r="AF22" s="59" t="s">
        <v>529</v>
      </c>
      <c r="AG22" s="55" t="s">
        <v>522</v>
      </c>
      <c r="AH22" s="55" t="s">
        <v>523</v>
      </c>
      <c r="AI22" s="55" t="s">
        <v>91</v>
      </c>
      <c r="AJ22" s="55" t="s">
        <v>92</v>
      </c>
      <c r="AK22" s="55" t="s">
        <v>93</v>
      </c>
      <c r="AL22" s="55" t="s">
        <v>94</v>
      </c>
      <c r="AM22" s="27" t="s">
        <v>81</v>
      </c>
      <c r="AN22" s="27" t="s">
        <v>81</v>
      </c>
      <c r="AO22" s="27" t="s">
        <v>82</v>
      </c>
      <c r="AP22" s="27" t="s">
        <v>82</v>
      </c>
      <c r="AQ22" s="27" t="s">
        <v>82</v>
      </c>
      <c r="AR22" s="27" t="s">
        <v>82</v>
      </c>
      <c r="AS22" s="50"/>
      <c r="AT22" s="50"/>
      <c r="AU22" s="50"/>
      <c r="AV22" s="50"/>
      <c r="AW22" s="50"/>
      <c r="AX22" s="50"/>
      <c r="AY22" s="50"/>
      <c r="AZ22" s="50"/>
      <c r="BA22" s="50"/>
      <c r="BB22" s="50"/>
    </row>
    <row r="23" spans="1:54" s="60" customFormat="1" ht="13.5" customHeight="1" x14ac:dyDescent="0.15">
      <c r="A23" s="26" t="s">
        <v>1077</v>
      </c>
      <c r="B23" s="55" t="s">
        <v>515</v>
      </c>
      <c r="C23" s="27" t="s">
        <v>541</v>
      </c>
      <c r="D23" s="27" t="s">
        <v>542</v>
      </c>
      <c r="E23" s="27" t="s">
        <v>66</v>
      </c>
      <c r="F23" s="27"/>
      <c r="G23" s="27" t="s">
        <v>67</v>
      </c>
      <c r="H23" s="27" t="s">
        <v>540</v>
      </c>
      <c r="I23" s="27" t="s">
        <v>99</v>
      </c>
      <c r="J23" s="27" t="s">
        <v>100</v>
      </c>
      <c r="K23" s="27" t="s">
        <v>71</v>
      </c>
      <c r="L23" s="27" t="s">
        <v>103</v>
      </c>
      <c r="M23" s="55" t="s">
        <v>518</v>
      </c>
      <c r="N23" s="55" t="s">
        <v>87</v>
      </c>
      <c r="O23" s="55" t="s">
        <v>75</v>
      </c>
      <c r="P23" s="55" t="s">
        <v>75</v>
      </c>
      <c r="Q23" s="55" t="s">
        <v>105</v>
      </c>
      <c r="R23" s="59">
        <v>5</v>
      </c>
      <c r="S23" s="59" t="s">
        <v>373</v>
      </c>
      <c r="T23" s="55" t="s">
        <v>211</v>
      </c>
      <c r="U23" s="55" t="s">
        <v>527</v>
      </c>
      <c r="V23" s="55" t="s">
        <v>88</v>
      </c>
      <c r="W23" s="55" t="s">
        <v>88</v>
      </c>
      <c r="X23" s="55" t="s">
        <v>528</v>
      </c>
      <c r="Y23" s="68">
        <v>43705</v>
      </c>
      <c r="Z23" s="55" t="s">
        <v>79</v>
      </c>
      <c r="AA23" s="60" t="s">
        <v>107</v>
      </c>
      <c r="AB23" s="55" t="s">
        <v>120</v>
      </c>
      <c r="AC23" s="55" t="s">
        <v>510</v>
      </c>
      <c r="AD23" s="55" t="s">
        <v>543</v>
      </c>
      <c r="AE23" s="55"/>
      <c r="AF23" s="59" t="s">
        <v>529</v>
      </c>
      <c r="AG23" s="55" t="s">
        <v>522</v>
      </c>
      <c r="AH23" s="55" t="s">
        <v>523</v>
      </c>
      <c r="AI23" s="55" t="s">
        <v>91</v>
      </c>
      <c r="AJ23" s="55" t="s">
        <v>92</v>
      </c>
      <c r="AK23" s="55" t="s">
        <v>93</v>
      </c>
      <c r="AL23" s="55" t="s">
        <v>94</v>
      </c>
      <c r="AM23" s="27" t="s">
        <v>81</v>
      </c>
      <c r="AN23" s="27" t="s">
        <v>81</v>
      </c>
      <c r="AO23" s="27" t="s">
        <v>82</v>
      </c>
      <c r="AP23" s="27" t="s">
        <v>82</v>
      </c>
      <c r="AQ23" s="27" t="s">
        <v>82</v>
      </c>
      <c r="AR23" s="27" t="s">
        <v>82</v>
      </c>
      <c r="AS23" s="50"/>
      <c r="AT23" s="50"/>
      <c r="AU23" s="50"/>
      <c r="AV23" s="50"/>
      <c r="AW23" s="50"/>
      <c r="AX23" s="50"/>
      <c r="AY23" s="50"/>
      <c r="AZ23" s="50"/>
      <c r="BA23" s="50"/>
      <c r="BB23" s="50"/>
    </row>
    <row r="24" spans="1:54" s="60" customFormat="1" ht="13.5" customHeight="1" x14ac:dyDescent="0.15">
      <c r="A24" s="26" t="s">
        <v>1078</v>
      </c>
      <c r="B24" s="55" t="s">
        <v>515</v>
      </c>
      <c r="C24" s="27" t="s">
        <v>544</v>
      </c>
      <c r="D24" s="27" t="s">
        <v>545</v>
      </c>
      <c r="E24" s="27" t="s">
        <v>66</v>
      </c>
      <c r="F24" s="27"/>
      <c r="G24" s="27" t="s">
        <v>67</v>
      </c>
      <c r="H24" s="27" t="s">
        <v>540</v>
      </c>
      <c r="I24" s="27" t="s">
        <v>99</v>
      </c>
      <c r="J24" s="27" t="s">
        <v>100</v>
      </c>
      <c r="K24" s="27" t="s">
        <v>71</v>
      </c>
      <c r="L24" s="27" t="s">
        <v>103</v>
      </c>
      <c r="M24" s="55" t="s">
        <v>518</v>
      </c>
      <c r="N24" s="55" t="s">
        <v>87</v>
      </c>
      <c r="O24" s="55" t="s">
        <v>75</v>
      </c>
      <c r="P24" s="55" t="s">
        <v>75</v>
      </c>
      <c r="Q24" s="55" t="s">
        <v>105</v>
      </c>
      <c r="R24" s="59">
        <v>5</v>
      </c>
      <c r="S24" s="59" t="s">
        <v>373</v>
      </c>
      <c r="T24" s="55" t="s">
        <v>211</v>
      </c>
      <c r="U24" s="55" t="s">
        <v>527</v>
      </c>
      <c r="V24" s="55" t="s">
        <v>88</v>
      </c>
      <c r="W24" s="55" t="s">
        <v>88</v>
      </c>
      <c r="X24" s="55" t="s">
        <v>519</v>
      </c>
      <c r="Y24" s="68">
        <v>43705</v>
      </c>
      <c r="Z24" s="55" t="s">
        <v>79</v>
      </c>
      <c r="AA24" s="55"/>
      <c r="AB24" s="55"/>
      <c r="AC24" s="55"/>
      <c r="AD24" s="55" t="s">
        <v>80</v>
      </c>
      <c r="AE24" s="55"/>
      <c r="AF24" s="59" t="s">
        <v>529</v>
      </c>
      <c r="AG24" s="55" t="s">
        <v>534</v>
      </c>
      <c r="AH24" s="55" t="s">
        <v>534</v>
      </c>
      <c r="AI24" s="55" t="s">
        <v>534</v>
      </c>
      <c r="AJ24" s="55" t="s">
        <v>534</v>
      </c>
      <c r="AK24" s="55" t="s">
        <v>534</v>
      </c>
      <c r="AL24" s="55" t="s">
        <v>534</v>
      </c>
      <c r="AM24" s="27" t="s">
        <v>81</v>
      </c>
      <c r="AN24" s="27" t="s">
        <v>81</v>
      </c>
      <c r="AO24" s="27" t="s">
        <v>82</v>
      </c>
      <c r="AP24" s="27" t="s">
        <v>82</v>
      </c>
      <c r="AQ24" s="27" t="s">
        <v>82</v>
      </c>
      <c r="AR24" s="27" t="s">
        <v>82</v>
      </c>
      <c r="AS24" s="50"/>
      <c r="AT24" s="50"/>
      <c r="AU24" s="50"/>
      <c r="AV24" s="50"/>
      <c r="AW24" s="50"/>
      <c r="AX24" s="50"/>
      <c r="AY24" s="50"/>
      <c r="AZ24" s="50"/>
      <c r="BA24" s="50"/>
      <c r="BB24" s="50"/>
    </row>
    <row r="25" spans="1:54" s="60" customFormat="1" ht="13.5" customHeight="1" x14ac:dyDescent="0.15">
      <c r="A25" s="26" t="s">
        <v>1079</v>
      </c>
      <c r="B25" s="55" t="s">
        <v>515</v>
      </c>
      <c r="C25" s="27" t="s">
        <v>546</v>
      </c>
      <c r="D25" s="27" t="s">
        <v>547</v>
      </c>
      <c r="E25" s="27" t="s">
        <v>66</v>
      </c>
      <c r="F25" s="27"/>
      <c r="G25" s="27" t="s">
        <v>67</v>
      </c>
      <c r="H25" s="27" t="s">
        <v>540</v>
      </c>
      <c r="I25" s="27" t="s">
        <v>99</v>
      </c>
      <c r="J25" s="27" t="s">
        <v>100</v>
      </c>
      <c r="K25" s="27" t="s">
        <v>71</v>
      </c>
      <c r="L25" s="27" t="s">
        <v>103</v>
      </c>
      <c r="M25" s="55" t="s">
        <v>518</v>
      </c>
      <c r="N25" s="55" t="s">
        <v>87</v>
      </c>
      <c r="O25" s="55" t="s">
        <v>75</v>
      </c>
      <c r="P25" s="55" t="s">
        <v>75</v>
      </c>
      <c r="Q25" s="55" t="s">
        <v>105</v>
      </c>
      <c r="R25" s="59">
        <v>5</v>
      </c>
      <c r="S25" s="59" t="s">
        <v>373</v>
      </c>
      <c r="T25" s="55" t="s">
        <v>211</v>
      </c>
      <c r="U25" s="55" t="s">
        <v>527</v>
      </c>
      <c r="V25" s="55" t="s">
        <v>88</v>
      </c>
      <c r="W25" s="55" t="s">
        <v>88</v>
      </c>
      <c r="X25" s="55" t="s">
        <v>528</v>
      </c>
      <c r="Y25" s="67">
        <v>43820</v>
      </c>
      <c r="Z25" s="55" t="s">
        <v>79</v>
      </c>
      <c r="AA25" s="55"/>
      <c r="AB25" s="55"/>
      <c r="AC25" s="55"/>
      <c r="AD25" s="55" t="s">
        <v>80</v>
      </c>
      <c r="AE25" s="55"/>
      <c r="AF25" s="59" t="s">
        <v>529</v>
      </c>
      <c r="AG25" s="55" t="s">
        <v>522</v>
      </c>
      <c r="AH25" s="55" t="s">
        <v>523</v>
      </c>
      <c r="AI25" s="55" t="s">
        <v>91</v>
      </c>
      <c r="AJ25" s="27" t="s">
        <v>548</v>
      </c>
      <c r="AK25" s="55" t="s">
        <v>93</v>
      </c>
      <c r="AL25" s="55" t="s">
        <v>94</v>
      </c>
      <c r="AM25" s="27" t="s">
        <v>95</v>
      </c>
      <c r="AN25" s="27" t="s">
        <v>81</v>
      </c>
      <c r="AO25" s="27" t="s">
        <v>82</v>
      </c>
      <c r="AP25" s="27" t="s">
        <v>82</v>
      </c>
      <c r="AQ25" s="27" t="s">
        <v>82</v>
      </c>
      <c r="AR25" s="27" t="s">
        <v>82</v>
      </c>
      <c r="AS25" s="50"/>
      <c r="AT25" s="50"/>
      <c r="AU25" s="50"/>
      <c r="AV25" s="50"/>
      <c r="AW25" s="50"/>
      <c r="AX25" s="50"/>
      <c r="AY25" s="50"/>
      <c r="AZ25" s="50"/>
      <c r="BA25" s="50"/>
      <c r="BB25" s="50"/>
    </row>
    <row r="26" spans="1:54" s="60" customFormat="1" ht="13.5" customHeight="1" x14ac:dyDescent="0.15">
      <c r="A26" s="26" t="s">
        <v>1080</v>
      </c>
      <c r="B26" s="55" t="s">
        <v>515</v>
      </c>
      <c r="C26" s="27" t="s">
        <v>549</v>
      </c>
      <c r="D26" s="27" t="s">
        <v>550</v>
      </c>
      <c r="E26" s="27" t="s">
        <v>66</v>
      </c>
      <c r="F26" s="27"/>
      <c r="G26" s="27" t="s">
        <v>67</v>
      </c>
      <c r="H26" s="27" t="s">
        <v>540</v>
      </c>
      <c r="I26" s="27" t="s">
        <v>551</v>
      </c>
      <c r="J26" s="27" t="s">
        <v>100</v>
      </c>
      <c r="K26" s="27" t="s">
        <v>71</v>
      </c>
      <c r="L26" s="27" t="s">
        <v>103</v>
      </c>
      <c r="M26" s="55" t="s">
        <v>518</v>
      </c>
      <c r="N26" s="55" t="s">
        <v>87</v>
      </c>
      <c r="O26" s="55" t="s">
        <v>75</v>
      </c>
      <c r="P26" s="55" t="s">
        <v>75</v>
      </c>
      <c r="Q26" s="55" t="s">
        <v>105</v>
      </c>
      <c r="R26" s="59">
        <v>5</v>
      </c>
      <c r="S26" s="59" t="s">
        <v>373</v>
      </c>
      <c r="T26" s="55" t="s">
        <v>211</v>
      </c>
      <c r="U26" s="55" t="s">
        <v>527</v>
      </c>
      <c r="V26" s="55" t="s">
        <v>88</v>
      </c>
      <c r="W26" s="55" t="s">
        <v>88</v>
      </c>
      <c r="X26" s="55" t="s">
        <v>528</v>
      </c>
      <c r="Y26" s="67">
        <v>43872</v>
      </c>
      <c r="Z26" s="55" t="s">
        <v>79</v>
      </c>
      <c r="AA26" s="55"/>
      <c r="AB26" s="55"/>
      <c r="AC26" s="55"/>
      <c r="AD26" s="55" t="s">
        <v>80</v>
      </c>
      <c r="AE26" s="55"/>
      <c r="AF26" s="59" t="s">
        <v>529</v>
      </c>
      <c r="AG26" s="55" t="s">
        <v>522</v>
      </c>
      <c r="AH26" s="55" t="s">
        <v>523</v>
      </c>
      <c r="AI26" s="55" t="s">
        <v>91</v>
      </c>
      <c r="AJ26" s="27" t="s">
        <v>548</v>
      </c>
      <c r="AK26" s="55" t="s">
        <v>93</v>
      </c>
      <c r="AL26" s="55" t="s">
        <v>94</v>
      </c>
      <c r="AM26" s="27" t="s">
        <v>95</v>
      </c>
      <c r="AN26" s="27" t="s">
        <v>81</v>
      </c>
      <c r="AO26" s="27" t="s">
        <v>82</v>
      </c>
      <c r="AP26" s="27" t="s">
        <v>82</v>
      </c>
      <c r="AQ26" s="27" t="s">
        <v>82</v>
      </c>
      <c r="AR26" s="27" t="s">
        <v>82</v>
      </c>
      <c r="AS26" s="50"/>
      <c r="AT26" s="50"/>
      <c r="AU26" s="50"/>
      <c r="AV26" s="50"/>
      <c r="AW26" s="50"/>
      <c r="AX26" s="50"/>
      <c r="AY26" s="50"/>
      <c r="AZ26" s="50"/>
      <c r="BA26" s="50"/>
      <c r="BB26" s="50"/>
    </row>
    <row r="27" spans="1:54" s="60" customFormat="1" ht="13.5" customHeight="1" x14ac:dyDescent="0.15">
      <c r="A27" s="26" t="s">
        <v>1081</v>
      </c>
      <c r="B27" s="55" t="s">
        <v>515</v>
      </c>
      <c r="C27" s="55" t="s">
        <v>552</v>
      </c>
      <c r="D27" s="55" t="s">
        <v>553</v>
      </c>
      <c r="E27" s="55" t="s">
        <v>66</v>
      </c>
      <c r="F27" s="27"/>
      <c r="G27" s="55" t="s">
        <v>67</v>
      </c>
      <c r="H27" s="55" t="s">
        <v>98</v>
      </c>
      <c r="I27" s="55" t="s">
        <v>99</v>
      </c>
      <c r="J27" s="55" t="s">
        <v>100</v>
      </c>
      <c r="K27" s="55" t="s">
        <v>71</v>
      </c>
      <c r="L27" s="55" t="s">
        <v>103</v>
      </c>
      <c r="M27" s="55" t="s">
        <v>518</v>
      </c>
      <c r="N27" s="55" t="s">
        <v>87</v>
      </c>
      <c r="O27" s="55" t="s">
        <v>75</v>
      </c>
      <c r="P27" s="55" t="s">
        <v>75</v>
      </c>
      <c r="Q27" s="55" t="s">
        <v>105</v>
      </c>
      <c r="R27" s="59">
        <v>5</v>
      </c>
      <c r="S27" s="59" t="s">
        <v>373</v>
      </c>
      <c r="T27" s="55" t="s">
        <v>211</v>
      </c>
      <c r="U27" s="55" t="s">
        <v>527</v>
      </c>
      <c r="V27" s="55" t="s">
        <v>88</v>
      </c>
      <c r="W27" s="55" t="s">
        <v>88</v>
      </c>
      <c r="X27" s="55" t="s">
        <v>554</v>
      </c>
      <c r="Y27" s="67">
        <v>43003</v>
      </c>
      <c r="Z27" s="55" t="s">
        <v>79</v>
      </c>
      <c r="AA27" s="55"/>
      <c r="AB27" s="55"/>
      <c r="AC27" s="55"/>
      <c r="AD27" s="55" t="s">
        <v>80</v>
      </c>
      <c r="AE27" s="55"/>
      <c r="AF27" s="59" t="s">
        <v>529</v>
      </c>
      <c r="AG27" s="55" t="s">
        <v>522</v>
      </c>
      <c r="AH27" s="55" t="s">
        <v>523</v>
      </c>
      <c r="AI27" s="55" t="s">
        <v>91</v>
      </c>
      <c r="AJ27" s="55" t="s">
        <v>92</v>
      </c>
      <c r="AK27" s="55" t="s">
        <v>93</v>
      </c>
      <c r="AL27" s="55" t="s">
        <v>94</v>
      </c>
      <c r="AM27" s="55" t="s">
        <v>95</v>
      </c>
      <c r="AN27" s="55" t="s">
        <v>81</v>
      </c>
      <c r="AO27" s="55" t="s">
        <v>82</v>
      </c>
      <c r="AP27" s="55" t="s">
        <v>82</v>
      </c>
      <c r="AQ27" s="55" t="s">
        <v>82</v>
      </c>
      <c r="AR27" s="55" t="s">
        <v>82</v>
      </c>
      <c r="AS27" s="50"/>
      <c r="AT27" s="50"/>
      <c r="AU27" s="50"/>
      <c r="AV27" s="50"/>
      <c r="AW27" s="50"/>
      <c r="AX27" s="50"/>
      <c r="AY27" s="50"/>
      <c r="AZ27" s="50"/>
      <c r="BA27" s="50"/>
      <c r="BB27" s="50"/>
    </row>
    <row r="28" spans="1:54" s="60" customFormat="1" ht="13.5" customHeight="1" x14ac:dyDescent="0.15">
      <c r="A28" s="26" t="s">
        <v>1082</v>
      </c>
      <c r="B28" s="55" t="s">
        <v>515</v>
      </c>
      <c r="C28" s="55" t="s">
        <v>555</v>
      </c>
      <c r="D28" s="55" t="s">
        <v>556</v>
      </c>
      <c r="E28" s="55" t="s">
        <v>66</v>
      </c>
      <c r="F28" s="27"/>
      <c r="G28" s="55" t="s">
        <v>67</v>
      </c>
      <c r="H28" s="55" t="s">
        <v>98</v>
      </c>
      <c r="I28" s="55" t="s">
        <v>99</v>
      </c>
      <c r="J28" s="55" t="s">
        <v>100</v>
      </c>
      <c r="K28" s="55" t="s">
        <v>71</v>
      </c>
      <c r="L28" s="55" t="s">
        <v>103</v>
      </c>
      <c r="M28" s="55" t="s">
        <v>518</v>
      </c>
      <c r="N28" s="55" t="s">
        <v>87</v>
      </c>
      <c r="O28" s="55" t="s">
        <v>75</v>
      </c>
      <c r="P28" s="55" t="s">
        <v>75</v>
      </c>
      <c r="Q28" s="55" t="s">
        <v>105</v>
      </c>
      <c r="R28" s="59">
        <v>5</v>
      </c>
      <c r="S28" s="59" t="s">
        <v>373</v>
      </c>
      <c r="T28" s="55" t="s">
        <v>211</v>
      </c>
      <c r="U28" s="55" t="s">
        <v>515</v>
      </c>
      <c r="V28" s="55" t="s">
        <v>88</v>
      </c>
      <c r="W28" s="55" t="s">
        <v>88</v>
      </c>
      <c r="X28" s="55" t="s">
        <v>554</v>
      </c>
      <c r="Y28" s="67">
        <v>43003</v>
      </c>
      <c r="Z28" s="55" t="s">
        <v>79</v>
      </c>
      <c r="AA28" s="55"/>
      <c r="AB28" s="55"/>
      <c r="AC28" s="55"/>
      <c r="AD28" s="55" t="s">
        <v>80</v>
      </c>
      <c r="AE28" s="55"/>
      <c r="AF28" s="59" t="s">
        <v>529</v>
      </c>
      <c r="AG28" s="55" t="s">
        <v>522</v>
      </c>
      <c r="AH28" s="55" t="s">
        <v>523</v>
      </c>
      <c r="AI28" s="55" t="s">
        <v>91</v>
      </c>
      <c r="AJ28" s="55" t="s">
        <v>92</v>
      </c>
      <c r="AK28" s="55" t="s">
        <v>93</v>
      </c>
      <c r="AL28" s="55" t="s">
        <v>94</v>
      </c>
      <c r="AM28" s="55" t="s">
        <v>95</v>
      </c>
      <c r="AN28" s="55" t="s">
        <v>81</v>
      </c>
      <c r="AO28" s="55" t="s">
        <v>82</v>
      </c>
      <c r="AP28" s="55" t="s">
        <v>82</v>
      </c>
      <c r="AQ28" s="55" t="s">
        <v>82</v>
      </c>
      <c r="AR28" s="55" t="s">
        <v>82</v>
      </c>
      <c r="AS28" s="50"/>
      <c r="AT28" s="50"/>
      <c r="AU28" s="50"/>
      <c r="AV28" s="50"/>
      <c r="AW28" s="50"/>
      <c r="AX28" s="50"/>
      <c r="AY28" s="50"/>
      <c r="AZ28" s="50"/>
      <c r="BA28" s="50"/>
      <c r="BB28" s="50"/>
    </row>
    <row r="29" spans="1:54" s="60" customFormat="1" ht="13.5" customHeight="1" x14ac:dyDescent="0.15">
      <c r="A29" s="26" t="s">
        <v>1083</v>
      </c>
      <c r="B29" s="55" t="s">
        <v>515</v>
      </c>
      <c r="C29" s="55" t="s">
        <v>557</v>
      </c>
      <c r="D29" s="27" t="s">
        <v>558</v>
      </c>
      <c r="E29" s="27" t="s">
        <v>66</v>
      </c>
      <c r="F29" s="27"/>
      <c r="G29" s="27" t="s">
        <v>67</v>
      </c>
      <c r="H29" s="27" t="s">
        <v>559</v>
      </c>
      <c r="I29" s="27" t="s">
        <v>551</v>
      </c>
      <c r="J29" s="27" t="s">
        <v>100</v>
      </c>
      <c r="K29" s="27" t="s">
        <v>71</v>
      </c>
      <c r="L29" s="27" t="s">
        <v>103</v>
      </c>
      <c r="M29" s="55" t="s">
        <v>518</v>
      </c>
      <c r="N29" s="55" t="s">
        <v>87</v>
      </c>
      <c r="O29" s="55" t="s">
        <v>75</v>
      </c>
      <c r="P29" s="55" t="s">
        <v>75</v>
      </c>
      <c r="Q29" s="55" t="s">
        <v>105</v>
      </c>
      <c r="R29" s="59">
        <v>5</v>
      </c>
      <c r="S29" s="59" t="s">
        <v>373</v>
      </c>
      <c r="T29" s="55" t="s">
        <v>211</v>
      </c>
      <c r="U29" s="55" t="s">
        <v>515</v>
      </c>
      <c r="V29" s="55" t="s">
        <v>88</v>
      </c>
      <c r="W29" s="55" t="s">
        <v>88</v>
      </c>
      <c r="X29" s="55" t="s">
        <v>560</v>
      </c>
      <c r="Y29" s="67">
        <v>42998</v>
      </c>
      <c r="Z29" s="55" t="s">
        <v>79</v>
      </c>
      <c r="AA29" s="55"/>
      <c r="AB29" s="55"/>
      <c r="AC29" s="55"/>
      <c r="AD29" s="55"/>
      <c r="AE29" s="55"/>
      <c r="AF29" s="59" t="s">
        <v>529</v>
      </c>
      <c r="AG29" s="55" t="s">
        <v>522</v>
      </c>
      <c r="AH29" s="55" t="s">
        <v>523</v>
      </c>
      <c r="AI29" s="55" t="s">
        <v>91</v>
      </c>
      <c r="AJ29" s="55" t="s">
        <v>92</v>
      </c>
      <c r="AK29" s="55" t="s">
        <v>93</v>
      </c>
      <c r="AL29" s="55" t="s">
        <v>94</v>
      </c>
      <c r="AM29" s="27" t="s">
        <v>95</v>
      </c>
      <c r="AN29" s="27" t="s">
        <v>81</v>
      </c>
      <c r="AO29" s="27" t="s">
        <v>82</v>
      </c>
      <c r="AP29" s="27" t="s">
        <v>82</v>
      </c>
      <c r="AQ29" s="27" t="s">
        <v>82</v>
      </c>
      <c r="AR29" s="27" t="s">
        <v>82</v>
      </c>
      <c r="AS29" s="50"/>
      <c r="AT29" s="50"/>
      <c r="AU29" s="50"/>
      <c r="AV29" s="50"/>
      <c r="AW29" s="50"/>
      <c r="AX29" s="50"/>
      <c r="AY29" s="50"/>
      <c r="AZ29" s="50"/>
      <c r="BA29" s="50"/>
      <c r="BB29" s="50"/>
    </row>
    <row r="30" spans="1:54" s="60" customFormat="1" ht="13.5" customHeight="1" x14ac:dyDescent="0.15">
      <c r="A30" s="26" t="s">
        <v>1084</v>
      </c>
      <c r="B30" s="55" t="s">
        <v>515</v>
      </c>
      <c r="C30" s="55" t="s">
        <v>561</v>
      </c>
      <c r="D30" s="55" t="s">
        <v>562</v>
      </c>
      <c r="E30" s="55" t="s">
        <v>66</v>
      </c>
      <c r="F30" s="27"/>
      <c r="G30" s="55" t="s">
        <v>67</v>
      </c>
      <c r="H30" s="55" t="s">
        <v>98</v>
      </c>
      <c r="I30" s="55" t="s">
        <v>99</v>
      </c>
      <c r="J30" s="55" t="s">
        <v>100</v>
      </c>
      <c r="K30" s="55" t="s">
        <v>71</v>
      </c>
      <c r="L30" s="55" t="s">
        <v>103</v>
      </c>
      <c r="M30" s="55" t="s">
        <v>518</v>
      </c>
      <c r="N30" s="55" t="s">
        <v>87</v>
      </c>
      <c r="O30" s="55" t="s">
        <v>75</v>
      </c>
      <c r="P30" s="55" t="s">
        <v>75</v>
      </c>
      <c r="Q30" s="55" t="s">
        <v>105</v>
      </c>
      <c r="R30" s="59">
        <v>5</v>
      </c>
      <c r="S30" s="59" t="s">
        <v>373</v>
      </c>
      <c r="T30" s="55" t="s">
        <v>211</v>
      </c>
      <c r="U30" s="55" t="s">
        <v>515</v>
      </c>
      <c r="V30" s="55" t="s">
        <v>88</v>
      </c>
      <c r="W30" s="55" t="s">
        <v>88</v>
      </c>
      <c r="X30" s="55" t="s">
        <v>554</v>
      </c>
      <c r="Y30" s="67">
        <v>43003</v>
      </c>
      <c r="Z30" s="55" t="s">
        <v>79</v>
      </c>
      <c r="AA30" s="55"/>
      <c r="AB30" s="55"/>
      <c r="AC30" s="55"/>
      <c r="AD30" s="55" t="s">
        <v>80</v>
      </c>
      <c r="AE30" s="55"/>
      <c r="AF30" s="59" t="s">
        <v>529</v>
      </c>
      <c r="AG30" s="55" t="s">
        <v>522</v>
      </c>
      <c r="AH30" s="55" t="s">
        <v>523</v>
      </c>
      <c r="AI30" s="55" t="s">
        <v>91</v>
      </c>
      <c r="AJ30" s="55" t="s">
        <v>92</v>
      </c>
      <c r="AK30" s="55" t="s">
        <v>93</v>
      </c>
      <c r="AL30" s="55" t="s">
        <v>94</v>
      </c>
      <c r="AM30" s="55" t="s">
        <v>95</v>
      </c>
      <c r="AN30" s="55" t="s">
        <v>81</v>
      </c>
      <c r="AO30" s="55" t="s">
        <v>82</v>
      </c>
      <c r="AP30" s="55" t="s">
        <v>82</v>
      </c>
      <c r="AQ30" s="55" t="s">
        <v>82</v>
      </c>
      <c r="AR30" s="55" t="s">
        <v>82</v>
      </c>
      <c r="AS30" s="50"/>
      <c r="AT30" s="50"/>
      <c r="AU30" s="50"/>
      <c r="AV30" s="50"/>
      <c r="AW30" s="50"/>
      <c r="AX30" s="50"/>
      <c r="AY30" s="50"/>
      <c r="AZ30" s="50"/>
      <c r="BA30" s="50"/>
      <c r="BB30" s="50"/>
    </row>
    <row r="31" spans="1:54" s="60" customFormat="1" ht="13.5" customHeight="1" x14ac:dyDescent="0.15">
      <c r="A31" s="26" t="s">
        <v>1085</v>
      </c>
      <c r="B31" s="55" t="s">
        <v>515</v>
      </c>
      <c r="C31" s="55" t="s">
        <v>563</v>
      </c>
      <c r="D31" s="55" t="s">
        <v>564</v>
      </c>
      <c r="E31" s="55" t="s">
        <v>66</v>
      </c>
      <c r="F31" s="27"/>
      <c r="G31" s="55" t="s">
        <v>67</v>
      </c>
      <c r="H31" s="55" t="s">
        <v>98</v>
      </c>
      <c r="I31" s="55" t="s">
        <v>99</v>
      </c>
      <c r="J31" s="55" t="s">
        <v>100</v>
      </c>
      <c r="K31" s="55" t="s">
        <v>71</v>
      </c>
      <c r="L31" s="55" t="s">
        <v>119</v>
      </c>
      <c r="M31" s="55" t="s">
        <v>518</v>
      </c>
      <c r="N31" s="55" t="s">
        <v>87</v>
      </c>
      <c r="O31" s="55" t="s">
        <v>75</v>
      </c>
      <c r="P31" s="55" t="s">
        <v>75</v>
      </c>
      <c r="Q31" s="55" t="s">
        <v>105</v>
      </c>
      <c r="R31" s="59">
        <v>5</v>
      </c>
      <c r="S31" s="59" t="s">
        <v>373</v>
      </c>
      <c r="T31" s="55" t="s">
        <v>211</v>
      </c>
      <c r="U31" s="55" t="s">
        <v>515</v>
      </c>
      <c r="V31" s="55" t="s">
        <v>88</v>
      </c>
      <c r="W31" s="55" t="s">
        <v>88</v>
      </c>
      <c r="X31" s="55" t="s">
        <v>554</v>
      </c>
      <c r="Y31" s="67">
        <v>43003</v>
      </c>
      <c r="Z31" s="55" t="s">
        <v>79</v>
      </c>
      <c r="AA31" s="55"/>
      <c r="AB31" s="55"/>
      <c r="AC31" s="55"/>
      <c r="AD31" s="55" t="s">
        <v>80</v>
      </c>
      <c r="AE31" s="55"/>
      <c r="AF31" s="59" t="s">
        <v>529</v>
      </c>
      <c r="AG31" s="55" t="s">
        <v>522</v>
      </c>
      <c r="AH31" s="55" t="s">
        <v>523</v>
      </c>
      <c r="AI31" s="55" t="s">
        <v>91</v>
      </c>
      <c r="AJ31" s="55" t="s">
        <v>92</v>
      </c>
      <c r="AK31" s="55" t="s">
        <v>93</v>
      </c>
      <c r="AL31" s="55" t="s">
        <v>94</v>
      </c>
      <c r="AM31" s="55" t="s">
        <v>95</v>
      </c>
      <c r="AN31" s="55" t="s">
        <v>81</v>
      </c>
      <c r="AO31" s="55" t="s">
        <v>82</v>
      </c>
      <c r="AP31" s="55" t="s">
        <v>82</v>
      </c>
      <c r="AQ31" s="55" t="s">
        <v>82</v>
      </c>
      <c r="AR31" s="55" t="s">
        <v>82</v>
      </c>
      <c r="AS31" s="50"/>
      <c r="AT31" s="50"/>
      <c r="AU31" s="50"/>
      <c r="AV31" s="50"/>
      <c r="AW31" s="50"/>
      <c r="AX31" s="50"/>
      <c r="AY31" s="50"/>
      <c r="AZ31" s="50"/>
      <c r="BA31" s="50"/>
      <c r="BB31" s="50"/>
    </row>
    <row r="32" spans="1:54" s="60" customFormat="1" ht="13.5" customHeight="1" thickBot="1" x14ac:dyDescent="0.2">
      <c r="A32" s="26" t="s">
        <v>1086</v>
      </c>
      <c r="B32" s="55" t="s">
        <v>515</v>
      </c>
      <c r="C32" s="55" t="s">
        <v>565</v>
      </c>
      <c r="D32" s="55" t="s">
        <v>566</v>
      </c>
      <c r="E32" s="55" t="s">
        <v>66</v>
      </c>
      <c r="F32" s="27"/>
      <c r="G32" s="55" t="s">
        <v>67</v>
      </c>
      <c r="H32" s="55" t="s">
        <v>567</v>
      </c>
      <c r="I32" s="55" t="s">
        <v>99</v>
      </c>
      <c r="J32" s="55" t="s">
        <v>100</v>
      </c>
      <c r="K32" s="55" t="s">
        <v>71</v>
      </c>
      <c r="L32" s="55" t="s">
        <v>103</v>
      </c>
      <c r="M32" s="55" t="s">
        <v>518</v>
      </c>
      <c r="N32" s="55" t="s">
        <v>87</v>
      </c>
      <c r="O32" s="55" t="s">
        <v>75</v>
      </c>
      <c r="P32" s="55" t="s">
        <v>75</v>
      </c>
      <c r="Q32" s="55" t="s">
        <v>105</v>
      </c>
      <c r="R32" s="59">
        <v>5</v>
      </c>
      <c r="S32" s="59" t="s">
        <v>373</v>
      </c>
      <c r="T32" s="55" t="s">
        <v>211</v>
      </c>
      <c r="U32" s="55" t="s">
        <v>515</v>
      </c>
      <c r="V32" s="55" t="s">
        <v>88</v>
      </c>
      <c r="W32" s="55" t="s">
        <v>88</v>
      </c>
      <c r="X32" s="55" t="s">
        <v>554</v>
      </c>
      <c r="Y32" s="67">
        <v>44042</v>
      </c>
      <c r="Z32" s="55" t="s">
        <v>79</v>
      </c>
      <c r="AA32" s="55"/>
      <c r="AB32" s="55"/>
      <c r="AC32" s="55"/>
      <c r="AD32" s="55" t="s">
        <v>80</v>
      </c>
      <c r="AE32" s="69"/>
      <c r="AF32" s="59" t="s">
        <v>521</v>
      </c>
      <c r="AG32" s="55" t="s">
        <v>522</v>
      </c>
      <c r="AH32" s="55" t="s">
        <v>523</v>
      </c>
      <c r="AI32" s="55" t="s">
        <v>91</v>
      </c>
      <c r="AJ32" s="55" t="s">
        <v>568</v>
      </c>
      <c r="AK32" s="55" t="s">
        <v>93</v>
      </c>
      <c r="AL32" s="55" t="s">
        <v>94</v>
      </c>
      <c r="AM32" s="55" t="s">
        <v>81</v>
      </c>
      <c r="AN32" s="55" t="s">
        <v>81</v>
      </c>
      <c r="AO32" s="55" t="s">
        <v>82</v>
      </c>
      <c r="AP32" s="55" t="s">
        <v>82</v>
      </c>
      <c r="AQ32" s="55" t="s">
        <v>82</v>
      </c>
      <c r="AR32" s="55" t="s">
        <v>82</v>
      </c>
      <c r="AS32" s="50"/>
      <c r="AT32" s="50"/>
      <c r="AU32" s="50"/>
      <c r="AV32" s="50"/>
      <c r="AW32" s="50"/>
      <c r="AX32" s="50"/>
      <c r="AY32" s="50"/>
      <c r="AZ32" s="50"/>
      <c r="BA32" s="50"/>
      <c r="BB32" s="50"/>
    </row>
    <row r="33" spans="1:54" s="60" customFormat="1" ht="35.25" customHeight="1" thickBot="1" x14ac:dyDescent="0.2">
      <c r="A33" s="26" t="s">
        <v>1087</v>
      </c>
      <c r="B33" s="55" t="s">
        <v>515</v>
      </c>
      <c r="C33" s="55" t="s">
        <v>569</v>
      </c>
      <c r="D33" s="55" t="s">
        <v>570</v>
      </c>
      <c r="E33" s="55" t="s">
        <v>66</v>
      </c>
      <c r="F33" s="27"/>
      <c r="G33" s="55" t="s">
        <v>67</v>
      </c>
      <c r="H33" s="55" t="s">
        <v>98</v>
      </c>
      <c r="I33" s="55" t="s">
        <v>99</v>
      </c>
      <c r="J33" s="55" t="s">
        <v>100</v>
      </c>
      <c r="K33" s="55" t="s">
        <v>71</v>
      </c>
      <c r="L33" s="55" t="s">
        <v>103</v>
      </c>
      <c r="M33" s="55" t="s">
        <v>518</v>
      </c>
      <c r="N33" s="55" t="s">
        <v>87</v>
      </c>
      <c r="O33" s="55" t="s">
        <v>75</v>
      </c>
      <c r="P33" s="55" t="s">
        <v>75</v>
      </c>
      <c r="Q33" s="55" t="s">
        <v>105</v>
      </c>
      <c r="R33" s="59">
        <v>5</v>
      </c>
      <c r="S33" s="59" t="s">
        <v>373</v>
      </c>
      <c r="T33" s="55" t="s">
        <v>211</v>
      </c>
      <c r="U33" s="55" t="s">
        <v>515</v>
      </c>
      <c r="V33" s="55" t="s">
        <v>88</v>
      </c>
      <c r="W33" s="55" t="s">
        <v>88</v>
      </c>
      <c r="X33" s="55" t="s">
        <v>571</v>
      </c>
      <c r="Y33" s="67">
        <v>44042</v>
      </c>
      <c r="Z33" s="55" t="s">
        <v>79</v>
      </c>
      <c r="AA33" s="55"/>
      <c r="AB33" s="70"/>
      <c r="AC33" s="70"/>
      <c r="AD33" s="55" t="s">
        <v>80</v>
      </c>
      <c r="AE33" s="55"/>
      <c r="AF33" s="59" t="s">
        <v>529</v>
      </c>
      <c r="AG33" s="55" t="s">
        <v>522</v>
      </c>
      <c r="AH33" s="55" t="s">
        <v>523</v>
      </c>
      <c r="AI33" s="55" t="s">
        <v>91</v>
      </c>
      <c r="AJ33" s="55" t="s">
        <v>568</v>
      </c>
      <c r="AK33" s="55" t="s">
        <v>93</v>
      </c>
      <c r="AL33" s="55" t="s">
        <v>94</v>
      </c>
      <c r="AM33" s="55" t="s">
        <v>81</v>
      </c>
      <c r="AN33" s="55" t="s">
        <v>81</v>
      </c>
      <c r="AO33" s="55" t="s">
        <v>82</v>
      </c>
      <c r="AP33" s="55" t="s">
        <v>82</v>
      </c>
      <c r="AQ33" s="55" t="s">
        <v>82</v>
      </c>
      <c r="AR33" s="55" t="s">
        <v>82</v>
      </c>
      <c r="AS33" s="50"/>
      <c r="AT33" s="50"/>
      <c r="AU33" s="50"/>
      <c r="AV33" s="50"/>
      <c r="AW33" s="50"/>
      <c r="AX33" s="50"/>
      <c r="AY33" s="50"/>
      <c r="AZ33" s="50"/>
      <c r="BA33" s="50"/>
      <c r="BB33" s="50"/>
    </row>
    <row r="34" spans="1:54" s="60" customFormat="1" ht="13.5" customHeight="1" x14ac:dyDescent="0.15">
      <c r="A34" s="26" t="s">
        <v>1088</v>
      </c>
      <c r="B34" s="55" t="s">
        <v>515</v>
      </c>
      <c r="C34" s="27" t="s">
        <v>572</v>
      </c>
      <c r="D34" s="27" t="s">
        <v>573</v>
      </c>
      <c r="E34" s="27" t="s">
        <v>66</v>
      </c>
      <c r="F34" s="27"/>
      <c r="G34" s="27" t="s">
        <v>67</v>
      </c>
      <c r="H34" s="55" t="s">
        <v>98</v>
      </c>
      <c r="I34" s="55" t="s">
        <v>99</v>
      </c>
      <c r="J34" s="27" t="s">
        <v>100</v>
      </c>
      <c r="K34" s="27" t="s">
        <v>71</v>
      </c>
      <c r="L34" s="27" t="s">
        <v>103</v>
      </c>
      <c r="M34" s="55" t="s">
        <v>518</v>
      </c>
      <c r="N34" s="55" t="s">
        <v>87</v>
      </c>
      <c r="O34" s="55" t="s">
        <v>75</v>
      </c>
      <c r="P34" s="55" t="s">
        <v>75</v>
      </c>
      <c r="Q34" s="55" t="s">
        <v>105</v>
      </c>
      <c r="R34" s="59">
        <v>5</v>
      </c>
      <c r="S34" s="59" t="s">
        <v>373</v>
      </c>
      <c r="T34" s="55" t="s">
        <v>211</v>
      </c>
      <c r="U34" s="55" t="s">
        <v>515</v>
      </c>
      <c r="V34" s="55" t="s">
        <v>88</v>
      </c>
      <c r="W34" s="55" t="s">
        <v>88</v>
      </c>
      <c r="X34" s="55" t="s">
        <v>554</v>
      </c>
      <c r="Y34" s="67">
        <v>44042</v>
      </c>
      <c r="Z34" s="55" t="s">
        <v>79</v>
      </c>
      <c r="AA34" s="55"/>
      <c r="AB34" s="55"/>
      <c r="AC34" s="55"/>
      <c r="AD34" s="55" t="s">
        <v>80</v>
      </c>
      <c r="AE34" s="55"/>
      <c r="AF34" s="59" t="s">
        <v>529</v>
      </c>
      <c r="AG34" s="55" t="s">
        <v>534</v>
      </c>
      <c r="AH34" s="55" t="s">
        <v>534</v>
      </c>
      <c r="AI34" s="55" t="s">
        <v>534</v>
      </c>
      <c r="AJ34" s="55" t="s">
        <v>534</v>
      </c>
      <c r="AK34" s="55" t="s">
        <v>534</v>
      </c>
      <c r="AL34" s="55" t="s">
        <v>534</v>
      </c>
      <c r="AM34" s="27" t="s">
        <v>95</v>
      </c>
      <c r="AN34" s="27" t="s">
        <v>95</v>
      </c>
      <c r="AO34" s="27" t="s">
        <v>82</v>
      </c>
      <c r="AP34" s="27" t="s">
        <v>82</v>
      </c>
      <c r="AQ34" s="27" t="s">
        <v>82</v>
      </c>
      <c r="AR34" s="27" t="s">
        <v>82</v>
      </c>
      <c r="AS34" s="50"/>
      <c r="AT34" s="50"/>
      <c r="AU34" s="50"/>
      <c r="AV34" s="50"/>
      <c r="AW34" s="50"/>
      <c r="AX34" s="50"/>
      <c r="AY34" s="50"/>
      <c r="AZ34" s="50"/>
      <c r="BA34" s="50"/>
      <c r="BB34" s="50"/>
    </row>
    <row r="35" spans="1:54" s="60" customFormat="1" ht="13.5" customHeight="1" x14ac:dyDescent="0.15">
      <c r="A35" s="26" t="s">
        <v>1089</v>
      </c>
      <c r="B35" s="55" t="s">
        <v>515</v>
      </c>
      <c r="C35" s="27" t="s">
        <v>574</v>
      </c>
      <c r="D35" s="27" t="s">
        <v>575</v>
      </c>
      <c r="E35" s="27" t="s">
        <v>66</v>
      </c>
      <c r="F35" s="27"/>
      <c r="G35" s="27" t="s">
        <v>67</v>
      </c>
      <c r="H35" s="55" t="s">
        <v>98</v>
      </c>
      <c r="I35" s="55" t="s">
        <v>99</v>
      </c>
      <c r="J35" s="27" t="s">
        <v>100</v>
      </c>
      <c r="K35" s="27" t="s">
        <v>71</v>
      </c>
      <c r="L35" s="27" t="s">
        <v>103</v>
      </c>
      <c r="M35" s="55" t="s">
        <v>518</v>
      </c>
      <c r="N35" s="55" t="s">
        <v>87</v>
      </c>
      <c r="O35" s="55" t="s">
        <v>75</v>
      </c>
      <c r="P35" s="55" t="s">
        <v>75</v>
      </c>
      <c r="Q35" s="55" t="s">
        <v>105</v>
      </c>
      <c r="R35" s="59">
        <v>5</v>
      </c>
      <c r="S35" s="59" t="s">
        <v>373</v>
      </c>
      <c r="T35" s="55" t="s">
        <v>211</v>
      </c>
      <c r="U35" s="55" t="s">
        <v>515</v>
      </c>
      <c r="V35" s="55" t="s">
        <v>88</v>
      </c>
      <c r="W35" s="55" t="s">
        <v>88</v>
      </c>
      <c r="X35" s="55" t="s">
        <v>554</v>
      </c>
      <c r="Y35" s="67">
        <v>44042</v>
      </c>
      <c r="Z35" s="55" t="s">
        <v>79</v>
      </c>
      <c r="AA35" s="55"/>
      <c r="AB35" s="55"/>
      <c r="AC35" s="55"/>
      <c r="AD35" s="55" t="s">
        <v>80</v>
      </c>
      <c r="AE35" s="55"/>
      <c r="AF35" s="59" t="s">
        <v>529</v>
      </c>
      <c r="AG35" s="55" t="s">
        <v>522</v>
      </c>
      <c r="AH35" s="55" t="s">
        <v>523</v>
      </c>
      <c r="AI35" s="55" t="s">
        <v>91</v>
      </c>
      <c r="AJ35" s="55" t="s">
        <v>92</v>
      </c>
      <c r="AK35" s="55" t="s">
        <v>93</v>
      </c>
      <c r="AL35" s="55" t="s">
        <v>94</v>
      </c>
      <c r="AM35" s="27" t="s">
        <v>95</v>
      </c>
      <c r="AN35" s="27" t="s">
        <v>95</v>
      </c>
      <c r="AO35" s="27" t="s">
        <v>82</v>
      </c>
      <c r="AP35" s="27" t="s">
        <v>82</v>
      </c>
      <c r="AQ35" s="27" t="s">
        <v>82</v>
      </c>
      <c r="AR35" s="27" t="s">
        <v>82</v>
      </c>
      <c r="AS35" s="50"/>
      <c r="AT35" s="50"/>
      <c r="AU35" s="50"/>
      <c r="AV35" s="50"/>
      <c r="AW35" s="50"/>
      <c r="AX35" s="50"/>
      <c r="AY35" s="50"/>
      <c r="AZ35" s="50"/>
      <c r="BA35" s="50"/>
      <c r="BB35" s="50"/>
    </row>
    <row r="36" spans="1:54" s="60" customFormat="1" ht="13.5" customHeight="1" x14ac:dyDescent="0.15">
      <c r="A36" s="26" t="s">
        <v>1090</v>
      </c>
      <c r="B36" s="55" t="s">
        <v>515</v>
      </c>
      <c r="C36" s="27" t="s">
        <v>576</v>
      </c>
      <c r="D36" s="27" t="s">
        <v>577</v>
      </c>
      <c r="E36" s="27" t="s">
        <v>66</v>
      </c>
      <c r="F36" s="27"/>
      <c r="G36" s="27" t="s">
        <v>67</v>
      </c>
      <c r="H36" s="55" t="s">
        <v>98</v>
      </c>
      <c r="I36" s="55" t="s">
        <v>99</v>
      </c>
      <c r="J36" s="27" t="s">
        <v>100</v>
      </c>
      <c r="K36" s="27" t="s">
        <v>71</v>
      </c>
      <c r="L36" s="27" t="s">
        <v>103</v>
      </c>
      <c r="M36" s="55" t="s">
        <v>518</v>
      </c>
      <c r="N36" s="55" t="s">
        <v>87</v>
      </c>
      <c r="O36" s="55" t="s">
        <v>75</v>
      </c>
      <c r="P36" s="55" t="s">
        <v>75</v>
      </c>
      <c r="Q36" s="55" t="s">
        <v>105</v>
      </c>
      <c r="R36" s="59">
        <v>5</v>
      </c>
      <c r="S36" s="59" t="s">
        <v>373</v>
      </c>
      <c r="T36" s="55" t="s">
        <v>578</v>
      </c>
      <c r="U36" s="55" t="s">
        <v>515</v>
      </c>
      <c r="V36" s="55" t="s">
        <v>148</v>
      </c>
      <c r="W36" s="55" t="s">
        <v>148</v>
      </c>
      <c r="X36" s="55" t="s">
        <v>571</v>
      </c>
      <c r="Y36" s="67">
        <v>44042</v>
      </c>
      <c r="Z36" s="55" t="s">
        <v>79</v>
      </c>
      <c r="AA36" s="55"/>
      <c r="AB36" s="55"/>
      <c r="AC36" s="55"/>
      <c r="AD36" s="55" t="s">
        <v>80</v>
      </c>
      <c r="AE36" s="55"/>
      <c r="AF36" s="59" t="s">
        <v>529</v>
      </c>
      <c r="AG36" s="55" t="s">
        <v>522</v>
      </c>
      <c r="AH36" s="55" t="s">
        <v>523</v>
      </c>
      <c r="AI36" s="27" t="s">
        <v>91</v>
      </c>
      <c r="AJ36" s="27" t="s">
        <v>568</v>
      </c>
      <c r="AK36" s="55" t="s">
        <v>93</v>
      </c>
      <c r="AL36" s="55" t="s">
        <v>94</v>
      </c>
      <c r="AM36" s="55" t="s">
        <v>81</v>
      </c>
      <c r="AN36" s="55" t="s">
        <v>81</v>
      </c>
      <c r="AO36" s="55" t="s">
        <v>82</v>
      </c>
      <c r="AP36" s="55" t="s">
        <v>82</v>
      </c>
      <c r="AQ36" s="55" t="s">
        <v>82</v>
      </c>
      <c r="AR36" s="55" t="s">
        <v>82</v>
      </c>
      <c r="AS36" s="50"/>
      <c r="AT36" s="50"/>
      <c r="AU36" s="50"/>
      <c r="AV36" s="50"/>
      <c r="AW36" s="50"/>
      <c r="AX36" s="50"/>
      <c r="AY36" s="50"/>
      <c r="AZ36" s="50"/>
      <c r="BA36" s="50"/>
      <c r="BB36" s="50"/>
    </row>
    <row r="37" spans="1:54" s="60" customFormat="1" ht="13.5" customHeight="1" x14ac:dyDescent="0.15">
      <c r="A37" s="26" t="s">
        <v>1091</v>
      </c>
      <c r="B37" s="55" t="s">
        <v>515</v>
      </c>
      <c r="C37" s="27" t="s">
        <v>579</v>
      </c>
      <c r="D37" s="27" t="s">
        <v>577</v>
      </c>
      <c r="E37" s="27" t="s">
        <v>66</v>
      </c>
      <c r="F37" s="27"/>
      <c r="G37" s="27" t="s">
        <v>67</v>
      </c>
      <c r="H37" s="55" t="s">
        <v>98</v>
      </c>
      <c r="I37" s="55" t="s">
        <v>99</v>
      </c>
      <c r="J37" s="27" t="s">
        <v>100</v>
      </c>
      <c r="K37" s="27" t="s">
        <v>71</v>
      </c>
      <c r="L37" s="27" t="s">
        <v>103</v>
      </c>
      <c r="M37" s="55" t="s">
        <v>518</v>
      </c>
      <c r="N37" s="55" t="s">
        <v>87</v>
      </c>
      <c r="O37" s="55" t="s">
        <v>75</v>
      </c>
      <c r="P37" s="55" t="s">
        <v>75</v>
      </c>
      <c r="Q37" s="55" t="s">
        <v>105</v>
      </c>
      <c r="R37" s="59">
        <v>5</v>
      </c>
      <c r="S37" s="59" t="s">
        <v>373</v>
      </c>
      <c r="T37" s="55" t="s">
        <v>578</v>
      </c>
      <c r="U37" s="55" t="s">
        <v>515</v>
      </c>
      <c r="V37" s="55" t="s">
        <v>148</v>
      </c>
      <c r="W37" s="55" t="s">
        <v>148</v>
      </c>
      <c r="X37" s="55" t="s">
        <v>571</v>
      </c>
      <c r="Y37" s="67">
        <v>44042</v>
      </c>
      <c r="Z37" s="55" t="s">
        <v>79</v>
      </c>
      <c r="AA37" s="55"/>
      <c r="AB37" s="55"/>
      <c r="AC37" s="55"/>
      <c r="AD37" s="55" t="s">
        <v>80</v>
      </c>
      <c r="AE37" s="55"/>
      <c r="AF37" s="59" t="s">
        <v>529</v>
      </c>
      <c r="AG37" s="55" t="s">
        <v>522</v>
      </c>
      <c r="AH37" s="55" t="s">
        <v>523</v>
      </c>
      <c r="AI37" s="27" t="s">
        <v>91</v>
      </c>
      <c r="AJ37" s="27" t="s">
        <v>568</v>
      </c>
      <c r="AK37" s="55" t="s">
        <v>93</v>
      </c>
      <c r="AL37" s="55" t="s">
        <v>94</v>
      </c>
      <c r="AM37" s="55" t="s">
        <v>81</v>
      </c>
      <c r="AN37" s="55" t="s">
        <v>81</v>
      </c>
      <c r="AO37" s="55" t="s">
        <v>82</v>
      </c>
      <c r="AP37" s="55" t="s">
        <v>82</v>
      </c>
      <c r="AQ37" s="55" t="s">
        <v>82</v>
      </c>
      <c r="AR37" s="55" t="s">
        <v>82</v>
      </c>
      <c r="AS37" s="50"/>
      <c r="AT37" s="50"/>
      <c r="AU37" s="50"/>
      <c r="AV37" s="50"/>
      <c r="AW37" s="50"/>
      <c r="AX37" s="50"/>
      <c r="AY37" s="50"/>
      <c r="AZ37" s="50"/>
      <c r="BA37" s="50"/>
      <c r="BB37" s="50"/>
    </row>
    <row r="38" spans="1:54" s="60" customFormat="1" ht="13.5" customHeight="1" x14ac:dyDescent="0.15">
      <c r="A38" s="26" t="s">
        <v>1092</v>
      </c>
      <c r="B38" s="55" t="s">
        <v>515</v>
      </c>
      <c r="C38" s="27" t="s">
        <v>580</v>
      </c>
      <c r="D38" s="27" t="s">
        <v>577</v>
      </c>
      <c r="E38" s="27" t="s">
        <v>66</v>
      </c>
      <c r="F38" s="27"/>
      <c r="G38" s="27" t="s">
        <v>67</v>
      </c>
      <c r="H38" s="55" t="s">
        <v>98</v>
      </c>
      <c r="I38" s="55" t="s">
        <v>99</v>
      </c>
      <c r="J38" s="27" t="s">
        <v>100</v>
      </c>
      <c r="K38" s="27" t="s">
        <v>71</v>
      </c>
      <c r="L38" s="27" t="s">
        <v>103</v>
      </c>
      <c r="M38" s="55" t="s">
        <v>518</v>
      </c>
      <c r="N38" s="55" t="s">
        <v>87</v>
      </c>
      <c r="O38" s="55" t="s">
        <v>75</v>
      </c>
      <c r="P38" s="55" t="s">
        <v>75</v>
      </c>
      <c r="Q38" s="55" t="s">
        <v>105</v>
      </c>
      <c r="R38" s="59">
        <v>5</v>
      </c>
      <c r="S38" s="59" t="s">
        <v>373</v>
      </c>
      <c r="T38" s="55" t="s">
        <v>578</v>
      </c>
      <c r="U38" s="55" t="s">
        <v>515</v>
      </c>
      <c r="V38" s="55" t="s">
        <v>148</v>
      </c>
      <c r="W38" s="55" t="s">
        <v>148</v>
      </c>
      <c r="X38" s="55" t="s">
        <v>571</v>
      </c>
      <c r="Y38" s="67">
        <v>44042</v>
      </c>
      <c r="Z38" s="55" t="s">
        <v>79</v>
      </c>
      <c r="AA38" s="55"/>
      <c r="AB38" s="55"/>
      <c r="AC38" s="55"/>
      <c r="AD38" s="55" t="s">
        <v>80</v>
      </c>
      <c r="AE38" s="55"/>
      <c r="AF38" s="59" t="s">
        <v>529</v>
      </c>
      <c r="AG38" s="55" t="s">
        <v>522</v>
      </c>
      <c r="AH38" s="55" t="s">
        <v>523</v>
      </c>
      <c r="AI38" s="27" t="s">
        <v>91</v>
      </c>
      <c r="AJ38" s="27" t="s">
        <v>568</v>
      </c>
      <c r="AK38" s="55" t="s">
        <v>93</v>
      </c>
      <c r="AL38" s="55" t="s">
        <v>94</v>
      </c>
      <c r="AM38" s="55" t="s">
        <v>81</v>
      </c>
      <c r="AN38" s="55" t="s">
        <v>81</v>
      </c>
      <c r="AO38" s="55" t="s">
        <v>82</v>
      </c>
      <c r="AP38" s="55" t="s">
        <v>82</v>
      </c>
      <c r="AQ38" s="55" t="s">
        <v>82</v>
      </c>
      <c r="AR38" s="55" t="s">
        <v>82</v>
      </c>
      <c r="AS38" s="50"/>
      <c r="AT38" s="50"/>
      <c r="AU38" s="50"/>
      <c r="AV38" s="50"/>
      <c r="AW38" s="50"/>
      <c r="AX38" s="50"/>
      <c r="AY38" s="50"/>
      <c r="AZ38" s="50"/>
      <c r="BA38" s="50"/>
      <c r="BB38" s="50"/>
    </row>
    <row r="39" spans="1:54" s="60" customFormat="1" ht="13.5" customHeight="1" x14ac:dyDescent="0.15">
      <c r="A39" s="26" t="s">
        <v>1093</v>
      </c>
      <c r="B39" s="55" t="s">
        <v>515</v>
      </c>
      <c r="C39" s="27" t="s">
        <v>581</v>
      </c>
      <c r="D39" s="55" t="s">
        <v>582</v>
      </c>
      <c r="E39" s="55" t="s">
        <v>66</v>
      </c>
      <c r="F39" s="27"/>
      <c r="G39" s="55" t="s">
        <v>67</v>
      </c>
      <c r="H39" s="55" t="s">
        <v>98</v>
      </c>
      <c r="I39" s="55" t="s">
        <v>99</v>
      </c>
      <c r="J39" s="55" t="s">
        <v>100</v>
      </c>
      <c r="K39" s="55" t="s">
        <v>71</v>
      </c>
      <c r="L39" s="55" t="s">
        <v>103</v>
      </c>
      <c r="M39" s="55" t="s">
        <v>518</v>
      </c>
      <c r="N39" s="55" t="s">
        <v>87</v>
      </c>
      <c r="O39" s="55" t="s">
        <v>75</v>
      </c>
      <c r="P39" s="55" t="s">
        <v>75</v>
      </c>
      <c r="Q39" s="55" t="s">
        <v>105</v>
      </c>
      <c r="R39" s="59">
        <v>5</v>
      </c>
      <c r="S39" s="59" t="s">
        <v>373</v>
      </c>
      <c r="T39" s="55" t="s">
        <v>211</v>
      </c>
      <c r="U39" s="55" t="s">
        <v>515</v>
      </c>
      <c r="V39" s="55" t="s">
        <v>88</v>
      </c>
      <c r="W39" s="55" t="s">
        <v>88</v>
      </c>
      <c r="X39" s="55" t="s">
        <v>554</v>
      </c>
      <c r="Y39" s="67">
        <v>44042</v>
      </c>
      <c r="Z39" s="55" t="s">
        <v>79</v>
      </c>
      <c r="AA39" s="55"/>
      <c r="AB39" s="55"/>
      <c r="AC39" s="55"/>
      <c r="AD39" s="55" t="s">
        <v>80</v>
      </c>
      <c r="AE39" s="55"/>
      <c r="AF39" s="59" t="s">
        <v>529</v>
      </c>
      <c r="AG39" s="55" t="s">
        <v>522</v>
      </c>
      <c r="AH39" s="55" t="s">
        <v>523</v>
      </c>
      <c r="AI39" s="27" t="s">
        <v>91</v>
      </c>
      <c r="AJ39" s="27" t="s">
        <v>568</v>
      </c>
      <c r="AK39" s="55" t="s">
        <v>93</v>
      </c>
      <c r="AL39" s="55" t="s">
        <v>94</v>
      </c>
      <c r="AM39" s="27" t="s">
        <v>95</v>
      </c>
      <c r="AN39" s="55" t="s">
        <v>95</v>
      </c>
      <c r="AO39" s="27" t="s">
        <v>82</v>
      </c>
      <c r="AP39" s="27" t="s">
        <v>82</v>
      </c>
      <c r="AQ39" s="27" t="s">
        <v>82</v>
      </c>
      <c r="AR39" s="27" t="s">
        <v>82</v>
      </c>
      <c r="AS39" s="50"/>
      <c r="AT39" s="50"/>
      <c r="AU39" s="50"/>
      <c r="AV39" s="50"/>
      <c r="AW39" s="50"/>
      <c r="AX39" s="50"/>
      <c r="AY39" s="50"/>
      <c r="AZ39" s="50"/>
      <c r="BA39" s="50"/>
      <c r="BB39" s="50"/>
    </row>
    <row r="40" spans="1:54" s="60" customFormat="1" ht="13.5" customHeight="1" x14ac:dyDescent="0.15">
      <c r="A40" s="26" t="s">
        <v>1094</v>
      </c>
      <c r="B40" s="55" t="s">
        <v>515</v>
      </c>
      <c r="C40" s="27" t="s">
        <v>583</v>
      </c>
      <c r="D40" s="27" t="s">
        <v>584</v>
      </c>
      <c r="E40" s="27" t="s">
        <v>66</v>
      </c>
      <c r="F40" s="27"/>
      <c r="G40" s="27" t="s">
        <v>67</v>
      </c>
      <c r="H40" s="55" t="s">
        <v>98</v>
      </c>
      <c r="I40" s="55" t="s">
        <v>99</v>
      </c>
      <c r="J40" s="27" t="s">
        <v>100</v>
      </c>
      <c r="K40" s="27" t="s">
        <v>71</v>
      </c>
      <c r="L40" s="27" t="s">
        <v>72</v>
      </c>
      <c r="M40" s="55" t="s">
        <v>518</v>
      </c>
      <c r="N40" s="55" t="s">
        <v>87</v>
      </c>
      <c r="O40" s="55" t="s">
        <v>75</v>
      </c>
      <c r="P40" s="55" t="s">
        <v>75</v>
      </c>
      <c r="Q40" s="55" t="s">
        <v>105</v>
      </c>
      <c r="R40" s="59">
        <v>5</v>
      </c>
      <c r="S40" s="59" t="s">
        <v>373</v>
      </c>
      <c r="T40" s="55" t="s">
        <v>211</v>
      </c>
      <c r="U40" s="55" t="s">
        <v>515</v>
      </c>
      <c r="V40" s="55" t="s">
        <v>88</v>
      </c>
      <c r="W40" s="55" t="s">
        <v>88</v>
      </c>
      <c r="X40" s="55" t="s">
        <v>554</v>
      </c>
      <c r="Y40" s="67">
        <v>44042</v>
      </c>
      <c r="Z40" s="55" t="s">
        <v>79</v>
      </c>
      <c r="AA40" s="55"/>
      <c r="AB40" s="55"/>
      <c r="AC40" s="55"/>
      <c r="AD40" s="55" t="s">
        <v>80</v>
      </c>
      <c r="AE40" s="55"/>
      <c r="AF40" s="59" t="s">
        <v>529</v>
      </c>
      <c r="AG40" s="55" t="s">
        <v>534</v>
      </c>
      <c r="AH40" s="55" t="s">
        <v>534</v>
      </c>
      <c r="AI40" s="55" t="s">
        <v>534</v>
      </c>
      <c r="AJ40" s="55" t="s">
        <v>534</v>
      </c>
      <c r="AK40" s="55" t="s">
        <v>534</v>
      </c>
      <c r="AL40" s="27" t="s">
        <v>534</v>
      </c>
      <c r="AM40" s="27" t="s">
        <v>81</v>
      </c>
      <c r="AN40" s="27" t="s">
        <v>81</v>
      </c>
      <c r="AO40" s="27" t="s">
        <v>82</v>
      </c>
      <c r="AP40" s="27" t="s">
        <v>82</v>
      </c>
      <c r="AQ40" s="27" t="s">
        <v>82</v>
      </c>
      <c r="AR40" s="27" t="s">
        <v>82</v>
      </c>
      <c r="AS40" s="50"/>
      <c r="AT40" s="50"/>
      <c r="AU40" s="50"/>
      <c r="AV40" s="50"/>
      <c r="AW40" s="50"/>
      <c r="AX40" s="50"/>
      <c r="AY40" s="50"/>
      <c r="AZ40" s="50"/>
      <c r="BA40" s="50"/>
      <c r="BB40" s="50"/>
    </row>
    <row r="41" spans="1:54" s="60" customFormat="1" ht="13.5" customHeight="1" x14ac:dyDescent="0.15">
      <c r="A41" s="26" t="s">
        <v>1095</v>
      </c>
      <c r="B41" s="55" t="s">
        <v>515</v>
      </c>
      <c r="C41" s="55" t="s">
        <v>585</v>
      </c>
      <c r="D41" s="55" t="s">
        <v>586</v>
      </c>
      <c r="E41" s="55" t="s">
        <v>66</v>
      </c>
      <c r="F41" s="27"/>
      <c r="G41" s="55" t="s">
        <v>67</v>
      </c>
      <c r="H41" s="55" t="s">
        <v>98</v>
      </c>
      <c r="I41" s="55" t="s">
        <v>99</v>
      </c>
      <c r="J41" s="55" t="s">
        <v>100</v>
      </c>
      <c r="K41" s="55" t="s">
        <v>71</v>
      </c>
      <c r="L41" s="55" t="s">
        <v>103</v>
      </c>
      <c r="M41" s="55" t="s">
        <v>518</v>
      </c>
      <c r="N41" s="55" t="s">
        <v>87</v>
      </c>
      <c r="O41" s="55" t="s">
        <v>75</v>
      </c>
      <c r="P41" s="55" t="s">
        <v>75</v>
      </c>
      <c r="Q41" s="55" t="s">
        <v>105</v>
      </c>
      <c r="R41" s="59">
        <v>5</v>
      </c>
      <c r="S41" s="59" t="s">
        <v>373</v>
      </c>
      <c r="T41" s="55" t="s">
        <v>211</v>
      </c>
      <c r="U41" s="55" t="s">
        <v>515</v>
      </c>
      <c r="V41" s="55" t="s">
        <v>88</v>
      </c>
      <c r="W41" s="55" t="s">
        <v>88</v>
      </c>
      <c r="X41" s="55" t="s">
        <v>571</v>
      </c>
      <c r="Y41" s="67">
        <v>43003</v>
      </c>
      <c r="Z41" s="55" t="s">
        <v>79</v>
      </c>
      <c r="AA41" s="55"/>
      <c r="AB41" s="55"/>
      <c r="AC41" s="55"/>
      <c r="AD41" s="55" t="s">
        <v>80</v>
      </c>
      <c r="AE41" s="55"/>
      <c r="AF41" s="59" t="s">
        <v>529</v>
      </c>
      <c r="AG41" s="55" t="s">
        <v>522</v>
      </c>
      <c r="AH41" s="55" t="s">
        <v>587</v>
      </c>
      <c r="AI41" s="55" t="s">
        <v>91</v>
      </c>
      <c r="AJ41" s="55" t="s">
        <v>92</v>
      </c>
      <c r="AK41" s="55" t="s">
        <v>93</v>
      </c>
      <c r="AL41" s="55" t="s">
        <v>94</v>
      </c>
      <c r="AM41" s="55" t="s">
        <v>95</v>
      </c>
      <c r="AN41" s="55" t="s">
        <v>81</v>
      </c>
      <c r="AO41" s="55" t="s">
        <v>82</v>
      </c>
      <c r="AP41" s="55" t="s">
        <v>82</v>
      </c>
      <c r="AQ41" s="55" t="s">
        <v>82</v>
      </c>
      <c r="AR41" s="55" t="s">
        <v>82</v>
      </c>
      <c r="AS41" s="50"/>
      <c r="AT41" s="50"/>
      <c r="AU41" s="50"/>
      <c r="AV41" s="50"/>
      <c r="AW41" s="50"/>
      <c r="AX41" s="50"/>
      <c r="AY41" s="50"/>
      <c r="AZ41" s="50"/>
      <c r="BA41" s="50"/>
      <c r="BB41" s="50"/>
    </row>
    <row r="42" spans="1:54" s="60" customFormat="1" ht="13.5" customHeight="1" thickBot="1" x14ac:dyDescent="0.2">
      <c r="A42" s="26" t="s">
        <v>1096</v>
      </c>
      <c r="B42" s="55" t="s">
        <v>515</v>
      </c>
      <c r="C42" s="55" t="s">
        <v>588</v>
      </c>
      <c r="D42" s="55" t="s">
        <v>589</v>
      </c>
      <c r="E42" s="55" t="s">
        <v>66</v>
      </c>
      <c r="F42" s="27"/>
      <c r="G42" s="55" t="s">
        <v>67</v>
      </c>
      <c r="H42" s="55" t="s">
        <v>98</v>
      </c>
      <c r="I42" s="55" t="s">
        <v>99</v>
      </c>
      <c r="J42" s="55" t="s">
        <v>100</v>
      </c>
      <c r="K42" s="55" t="s">
        <v>71</v>
      </c>
      <c r="L42" s="55" t="s">
        <v>103</v>
      </c>
      <c r="M42" s="55" t="s">
        <v>518</v>
      </c>
      <c r="N42" s="55" t="s">
        <v>87</v>
      </c>
      <c r="O42" s="55" t="s">
        <v>75</v>
      </c>
      <c r="P42" s="55" t="s">
        <v>75</v>
      </c>
      <c r="Q42" s="55" t="s">
        <v>105</v>
      </c>
      <c r="R42" s="59">
        <v>5</v>
      </c>
      <c r="S42" s="59" t="s">
        <v>373</v>
      </c>
      <c r="T42" s="55" t="s">
        <v>211</v>
      </c>
      <c r="U42" s="55" t="s">
        <v>515</v>
      </c>
      <c r="V42" s="55" t="s">
        <v>88</v>
      </c>
      <c r="W42" s="55" t="s">
        <v>88</v>
      </c>
      <c r="X42" s="55" t="s">
        <v>571</v>
      </c>
      <c r="Y42" s="67">
        <v>44042</v>
      </c>
      <c r="Z42" s="55" t="s">
        <v>79</v>
      </c>
      <c r="AA42" s="55"/>
      <c r="AB42" s="55"/>
      <c r="AC42" s="55"/>
      <c r="AD42" s="55" t="s">
        <v>80</v>
      </c>
      <c r="AE42" s="55"/>
      <c r="AF42" s="59" t="s">
        <v>529</v>
      </c>
      <c r="AG42" s="55" t="s">
        <v>522</v>
      </c>
      <c r="AH42" s="55" t="s">
        <v>523</v>
      </c>
      <c r="AI42" s="55" t="s">
        <v>91</v>
      </c>
      <c r="AJ42" s="27" t="s">
        <v>568</v>
      </c>
      <c r="AK42" s="55" t="s">
        <v>93</v>
      </c>
      <c r="AL42" s="55" t="s">
        <v>94</v>
      </c>
      <c r="AM42" s="27" t="s">
        <v>81</v>
      </c>
      <c r="AN42" s="27" t="s">
        <v>81</v>
      </c>
      <c r="AO42" s="27" t="s">
        <v>82</v>
      </c>
      <c r="AP42" s="27" t="s">
        <v>82</v>
      </c>
      <c r="AQ42" s="27" t="s">
        <v>82</v>
      </c>
      <c r="AR42" s="27" t="s">
        <v>82</v>
      </c>
      <c r="AS42" s="50"/>
      <c r="AT42" s="50"/>
      <c r="AU42" s="50"/>
      <c r="AV42" s="50"/>
      <c r="AW42" s="50"/>
      <c r="AX42" s="50"/>
      <c r="AY42" s="50"/>
      <c r="AZ42" s="50"/>
      <c r="BA42" s="50"/>
      <c r="BB42" s="50"/>
    </row>
    <row r="43" spans="1:54" s="60" customFormat="1" ht="26.25" customHeight="1" thickBot="1" x14ac:dyDescent="0.2">
      <c r="A43" s="26" t="s">
        <v>1097</v>
      </c>
      <c r="B43" s="55" t="s">
        <v>515</v>
      </c>
      <c r="C43" s="55" t="s">
        <v>590</v>
      </c>
      <c r="D43" s="55" t="s">
        <v>591</v>
      </c>
      <c r="E43" s="55" t="s">
        <v>66</v>
      </c>
      <c r="F43" s="27"/>
      <c r="G43" s="55" t="s">
        <v>67</v>
      </c>
      <c r="H43" s="55" t="s">
        <v>98</v>
      </c>
      <c r="I43" s="55" t="s">
        <v>99</v>
      </c>
      <c r="J43" s="55" t="s">
        <v>100</v>
      </c>
      <c r="K43" s="55" t="s">
        <v>71</v>
      </c>
      <c r="L43" s="55" t="s">
        <v>103</v>
      </c>
      <c r="M43" s="55" t="s">
        <v>518</v>
      </c>
      <c r="N43" s="55" t="s">
        <v>87</v>
      </c>
      <c r="O43" s="55" t="s">
        <v>75</v>
      </c>
      <c r="P43" s="55" t="s">
        <v>75</v>
      </c>
      <c r="Q43" s="55" t="s">
        <v>105</v>
      </c>
      <c r="R43" s="59">
        <v>5</v>
      </c>
      <c r="S43" s="59" t="s">
        <v>373</v>
      </c>
      <c r="T43" s="55" t="s">
        <v>211</v>
      </c>
      <c r="U43" s="55" t="s">
        <v>515</v>
      </c>
      <c r="V43" s="55" t="s">
        <v>88</v>
      </c>
      <c r="W43" s="55" t="s">
        <v>88</v>
      </c>
      <c r="X43" s="55" t="s">
        <v>518</v>
      </c>
      <c r="Y43" s="67">
        <v>44042</v>
      </c>
      <c r="Z43" s="55" t="s">
        <v>79</v>
      </c>
      <c r="AA43" s="55"/>
      <c r="AB43" s="70"/>
      <c r="AC43" s="70"/>
      <c r="AD43" s="70" t="s">
        <v>80</v>
      </c>
      <c r="AE43" s="55"/>
      <c r="AF43" s="59" t="s">
        <v>529</v>
      </c>
      <c r="AG43" s="55" t="s">
        <v>522</v>
      </c>
      <c r="AH43" s="55" t="s">
        <v>523</v>
      </c>
      <c r="AI43" s="55" t="s">
        <v>91</v>
      </c>
      <c r="AJ43" s="27" t="s">
        <v>568</v>
      </c>
      <c r="AK43" s="55" t="s">
        <v>93</v>
      </c>
      <c r="AL43" s="55" t="s">
        <v>94</v>
      </c>
      <c r="AM43" s="27" t="s">
        <v>81</v>
      </c>
      <c r="AN43" s="27" t="s">
        <v>81</v>
      </c>
      <c r="AO43" s="27" t="s">
        <v>82</v>
      </c>
      <c r="AP43" s="27" t="s">
        <v>82</v>
      </c>
      <c r="AQ43" s="27" t="s">
        <v>82</v>
      </c>
      <c r="AR43" s="27" t="s">
        <v>82</v>
      </c>
      <c r="AS43" s="50"/>
      <c r="AT43" s="50"/>
      <c r="AU43" s="50"/>
      <c r="AV43" s="50"/>
      <c r="AW43" s="50"/>
      <c r="AX43" s="50"/>
      <c r="AY43" s="50"/>
      <c r="AZ43" s="50"/>
      <c r="BA43" s="50"/>
      <c r="BB43" s="50"/>
    </row>
    <row r="44" spans="1:54" s="60" customFormat="1" ht="67.5" customHeight="1" thickBot="1" x14ac:dyDescent="0.2">
      <c r="A44" s="26" t="s">
        <v>1098</v>
      </c>
      <c r="B44" s="55" t="s">
        <v>515</v>
      </c>
      <c r="C44" s="55" t="s">
        <v>592</v>
      </c>
      <c r="D44" s="55" t="s">
        <v>593</v>
      </c>
      <c r="E44" s="55" t="s">
        <v>66</v>
      </c>
      <c r="F44" s="27"/>
      <c r="G44" s="55" t="s">
        <v>67</v>
      </c>
      <c r="H44" s="55" t="s">
        <v>98</v>
      </c>
      <c r="I44" s="55" t="s">
        <v>99</v>
      </c>
      <c r="J44" s="55" t="s">
        <v>100</v>
      </c>
      <c r="K44" s="55" t="s">
        <v>71</v>
      </c>
      <c r="L44" s="55" t="s">
        <v>103</v>
      </c>
      <c r="M44" s="55" t="s">
        <v>518</v>
      </c>
      <c r="N44" s="55" t="s">
        <v>87</v>
      </c>
      <c r="O44" s="55" t="s">
        <v>75</v>
      </c>
      <c r="P44" s="55" t="s">
        <v>75</v>
      </c>
      <c r="Q44" s="55" t="s">
        <v>105</v>
      </c>
      <c r="R44" s="59">
        <v>5</v>
      </c>
      <c r="S44" s="59" t="s">
        <v>373</v>
      </c>
      <c r="T44" s="55" t="s">
        <v>211</v>
      </c>
      <c r="U44" s="55" t="s">
        <v>515</v>
      </c>
      <c r="V44" s="55" t="s">
        <v>88</v>
      </c>
      <c r="W44" s="55" t="s">
        <v>88</v>
      </c>
      <c r="X44" s="55" t="s">
        <v>594</v>
      </c>
      <c r="Y44" s="67">
        <v>44042</v>
      </c>
      <c r="Z44" s="55" t="s">
        <v>79</v>
      </c>
      <c r="AA44" s="55"/>
      <c r="AB44" s="70"/>
      <c r="AC44" s="70"/>
      <c r="AD44" s="70" t="s">
        <v>80</v>
      </c>
      <c r="AE44" s="55"/>
      <c r="AF44" s="59" t="s">
        <v>529</v>
      </c>
      <c r="AG44" s="55" t="s">
        <v>522</v>
      </c>
      <c r="AH44" s="55" t="s">
        <v>523</v>
      </c>
      <c r="AI44" s="55" t="s">
        <v>91</v>
      </c>
      <c r="AJ44" s="27" t="s">
        <v>568</v>
      </c>
      <c r="AK44" s="55" t="s">
        <v>93</v>
      </c>
      <c r="AL44" s="55" t="s">
        <v>94</v>
      </c>
      <c r="AM44" s="27" t="s">
        <v>95</v>
      </c>
      <c r="AN44" s="27" t="s">
        <v>81</v>
      </c>
      <c r="AO44" s="27" t="s">
        <v>82</v>
      </c>
      <c r="AP44" s="27" t="s">
        <v>82</v>
      </c>
      <c r="AQ44" s="27" t="s">
        <v>82</v>
      </c>
      <c r="AR44" s="27" t="s">
        <v>82</v>
      </c>
      <c r="AS44" s="50"/>
      <c r="AT44" s="50"/>
      <c r="AU44" s="50"/>
      <c r="AV44" s="50"/>
      <c r="AW44" s="50"/>
      <c r="AX44" s="50"/>
      <c r="AY44" s="50"/>
      <c r="AZ44" s="50"/>
      <c r="BA44" s="50"/>
      <c r="BB44" s="50"/>
    </row>
    <row r="45" spans="1:54" s="60" customFormat="1" ht="13.5" customHeight="1" thickBot="1" x14ac:dyDescent="0.2">
      <c r="A45" s="26" t="s">
        <v>1099</v>
      </c>
      <c r="B45" s="55" t="s">
        <v>515</v>
      </c>
      <c r="C45" s="55" t="s">
        <v>595</v>
      </c>
      <c r="D45" s="55" t="s">
        <v>596</v>
      </c>
      <c r="E45" s="55" t="s">
        <v>66</v>
      </c>
      <c r="F45" s="27"/>
      <c r="G45" s="55" t="s">
        <v>67</v>
      </c>
      <c r="H45" s="55" t="s">
        <v>98</v>
      </c>
      <c r="I45" s="55" t="s">
        <v>99</v>
      </c>
      <c r="J45" s="55" t="s">
        <v>100</v>
      </c>
      <c r="K45" s="55" t="s">
        <v>71</v>
      </c>
      <c r="L45" s="55" t="s">
        <v>103</v>
      </c>
      <c r="M45" s="55" t="s">
        <v>518</v>
      </c>
      <c r="N45" s="55" t="s">
        <v>87</v>
      </c>
      <c r="O45" s="55" t="s">
        <v>75</v>
      </c>
      <c r="P45" s="55" t="s">
        <v>75</v>
      </c>
      <c r="Q45" s="55" t="s">
        <v>105</v>
      </c>
      <c r="R45" s="59">
        <v>5</v>
      </c>
      <c r="S45" s="59" t="s">
        <v>373</v>
      </c>
      <c r="T45" s="55" t="s">
        <v>211</v>
      </c>
      <c r="U45" s="55" t="s">
        <v>515</v>
      </c>
      <c r="V45" s="55" t="s">
        <v>185</v>
      </c>
      <c r="W45" s="55" t="s">
        <v>185</v>
      </c>
      <c r="X45" s="55" t="s">
        <v>527</v>
      </c>
      <c r="Y45" s="67">
        <v>44042</v>
      </c>
      <c r="Z45" s="55" t="s">
        <v>79</v>
      </c>
      <c r="AA45" s="55"/>
      <c r="AB45" s="70"/>
      <c r="AC45" s="70"/>
      <c r="AD45" s="70" t="s">
        <v>80</v>
      </c>
      <c r="AE45" s="55"/>
      <c r="AF45" s="59" t="s">
        <v>529</v>
      </c>
      <c r="AG45" s="55" t="s">
        <v>522</v>
      </c>
      <c r="AH45" s="55" t="s">
        <v>523</v>
      </c>
      <c r="AI45" s="55" t="s">
        <v>91</v>
      </c>
      <c r="AJ45" s="27" t="s">
        <v>568</v>
      </c>
      <c r="AK45" s="55" t="s">
        <v>93</v>
      </c>
      <c r="AL45" s="55" t="s">
        <v>94</v>
      </c>
      <c r="AM45" s="27" t="s">
        <v>81</v>
      </c>
      <c r="AN45" s="27" t="s">
        <v>81</v>
      </c>
      <c r="AO45" s="27" t="s">
        <v>82</v>
      </c>
      <c r="AP45" s="27" t="s">
        <v>82</v>
      </c>
      <c r="AQ45" s="27" t="s">
        <v>82</v>
      </c>
      <c r="AR45" s="27" t="s">
        <v>82</v>
      </c>
      <c r="AS45" s="50"/>
      <c r="AT45" s="50"/>
      <c r="AU45" s="50"/>
      <c r="AV45" s="50"/>
      <c r="AW45" s="50"/>
      <c r="AX45" s="50"/>
      <c r="AY45" s="50"/>
      <c r="AZ45" s="50"/>
      <c r="BA45" s="50"/>
      <c r="BB45" s="50"/>
    </row>
    <row r="46" spans="1:54" s="60" customFormat="1" ht="13.5" customHeight="1" thickBot="1" x14ac:dyDescent="0.2">
      <c r="A46" s="26" t="s">
        <v>1100</v>
      </c>
      <c r="B46" s="55" t="s">
        <v>515</v>
      </c>
      <c r="C46" s="55" t="s">
        <v>597</v>
      </c>
      <c r="D46" s="55" t="s">
        <v>598</v>
      </c>
      <c r="E46" s="55" t="s">
        <v>66</v>
      </c>
      <c r="F46" s="27"/>
      <c r="G46" s="55" t="s">
        <v>67</v>
      </c>
      <c r="H46" s="55" t="s">
        <v>98</v>
      </c>
      <c r="I46" s="55" t="s">
        <v>99</v>
      </c>
      <c r="J46" s="55" t="s">
        <v>100</v>
      </c>
      <c r="K46" s="55" t="s">
        <v>71</v>
      </c>
      <c r="L46" s="55" t="s">
        <v>103</v>
      </c>
      <c r="M46" s="55" t="s">
        <v>518</v>
      </c>
      <c r="N46" s="55" t="s">
        <v>87</v>
      </c>
      <c r="O46" s="55" t="s">
        <v>75</v>
      </c>
      <c r="P46" s="55" t="s">
        <v>75</v>
      </c>
      <c r="Q46" s="55" t="s">
        <v>105</v>
      </c>
      <c r="R46" s="59">
        <v>5</v>
      </c>
      <c r="S46" s="59" t="s">
        <v>373</v>
      </c>
      <c r="T46" s="55" t="s">
        <v>211</v>
      </c>
      <c r="U46" s="55" t="s">
        <v>515</v>
      </c>
      <c r="V46" s="55" t="s">
        <v>88</v>
      </c>
      <c r="W46" s="55" t="s">
        <v>88</v>
      </c>
      <c r="X46" s="55" t="s">
        <v>518</v>
      </c>
      <c r="Y46" s="67">
        <v>44042</v>
      </c>
      <c r="Z46" s="55" t="s">
        <v>79</v>
      </c>
      <c r="AA46" s="55"/>
      <c r="AB46" s="70"/>
      <c r="AC46" s="70"/>
      <c r="AD46" s="70" t="s">
        <v>80</v>
      </c>
      <c r="AE46" s="55"/>
      <c r="AF46" s="59" t="s">
        <v>529</v>
      </c>
      <c r="AG46" s="55" t="s">
        <v>522</v>
      </c>
      <c r="AH46" s="55" t="s">
        <v>523</v>
      </c>
      <c r="AI46" s="55" t="s">
        <v>91</v>
      </c>
      <c r="AJ46" s="27" t="s">
        <v>599</v>
      </c>
      <c r="AK46" s="55" t="s">
        <v>93</v>
      </c>
      <c r="AL46" s="55" t="s">
        <v>94</v>
      </c>
      <c r="AM46" s="27" t="s">
        <v>81</v>
      </c>
      <c r="AN46" s="27" t="s">
        <v>81</v>
      </c>
      <c r="AO46" s="27" t="s">
        <v>82</v>
      </c>
      <c r="AP46" s="27" t="s">
        <v>82</v>
      </c>
      <c r="AQ46" s="27" t="s">
        <v>82</v>
      </c>
      <c r="AR46" s="27" t="s">
        <v>82</v>
      </c>
      <c r="AS46" s="50"/>
      <c r="AT46" s="50"/>
      <c r="AU46" s="50"/>
      <c r="AV46" s="50"/>
      <c r="AW46" s="50"/>
      <c r="AX46" s="50"/>
      <c r="AY46" s="50"/>
      <c r="AZ46" s="50"/>
      <c r="BA46" s="50"/>
      <c r="BB46" s="50"/>
    </row>
    <row r="47" spans="1:54" s="60" customFormat="1" ht="13.5" customHeight="1" thickBot="1" x14ac:dyDescent="0.2">
      <c r="A47" s="26" t="s">
        <v>1101</v>
      </c>
      <c r="B47" s="55" t="s">
        <v>515</v>
      </c>
      <c r="C47" s="55" t="s">
        <v>600</v>
      </c>
      <c r="D47" s="55" t="s">
        <v>601</v>
      </c>
      <c r="E47" s="55" t="s">
        <v>66</v>
      </c>
      <c r="F47" s="27"/>
      <c r="G47" s="55" t="s">
        <v>67</v>
      </c>
      <c r="H47" s="55" t="s">
        <v>98</v>
      </c>
      <c r="I47" s="55" t="s">
        <v>99</v>
      </c>
      <c r="J47" s="55" t="s">
        <v>100</v>
      </c>
      <c r="K47" s="55" t="s">
        <v>71</v>
      </c>
      <c r="L47" s="55" t="s">
        <v>602</v>
      </c>
      <c r="M47" s="55" t="s">
        <v>518</v>
      </c>
      <c r="N47" s="55" t="s">
        <v>87</v>
      </c>
      <c r="O47" s="55" t="s">
        <v>75</v>
      </c>
      <c r="P47" s="55" t="s">
        <v>75</v>
      </c>
      <c r="Q47" s="55" t="s">
        <v>105</v>
      </c>
      <c r="R47" s="59">
        <v>5</v>
      </c>
      <c r="S47" s="59" t="s">
        <v>373</v>
      </c>
      <c r="T47" s="55" t="s">
        <v>211</v>
      </c>
      <c r="U47" s="55" t="s">
        <v>515</v>
      </c>
      <c r="V47" s="55" t="s">
        <v>88</v>
      </c>
      <c r="W47" s="55" t="s">
        <v>88</v>
      </c>
      <c r="X47" s="55" t="s">
        <v>554</v>
      </c>
      <c r="Y47" s="67">
        <v>43003</v>
      </c>
      <c r="Z47" s="55" t="s">
        <v>79</v>
      </c>
      <c r="AA47" s="55"/>
      <c r="AB47" s="70"/>
      <c r="AC47" s="70"/>
      <c r="AD47" s="70" t="s">
        <v>80</v>
      </c>
      <c r="AE47" s="55"/>
      <c r="AF47" s="59" t="s">
        <v>529</v>
      </c>
      <c r="AG47" s="55" t="s">
        <v>522</v>
      </c>
      <c r="AH47" s="55" t="s">
        <v>523</v>
      </c>
      <c r="AI47" s="55" t="s">
        <v>91</v>
      </c>
      <c r="AJ47" s="55" t="s">
        <v>92</v>
      </c>
      <c r="AK47" s="55" t="s">
        <v>93</v>
      </c>
      <c r="AL47" s="55" t="s">
        <v>94</v>
      </c>
      <c r="AM47" s="55" t="s">
        <v>95</v>
      </c>
      <c r="AN47" s="55" t="s">
        <v>81</v>
      </c>
      <c r="AO47" s="55" t="s">
        <v>82</v>
      </c>
      <c r="AP47" s="55" t="s">
        <v>82</v>
      </c>
      <c r="AQ47" s="55" t="s">
        <v>82</v>
      </c>
      <c r="AR47" s="55" t="s">
        <v>82</v>
      </c>
      <c r="AS47" s="50"/>
      <c r="AT47" s="50"/>
      <c r="AU47" s="50"/>
      <c r="AV47" s="50"/>
      <c r="AW47" s="50"/>
      <c r="AX47" s="50"/>
      <c r="AY47" s="50"/>
      <c r="AZ47" s="50"/>
      <c r="BA47" s="50"/>
      <c r="BB47" s="50"/>
    </row>
    <row r="48" spans="1:54" s="60" customFormat="1" ht="13.5" customHeight="1" x14ac:dyDescent="0.15">
      <c r="A48" s="26" t="s">
        <v>1102</v>
      </c>
      <c r="B48" s="55" t="s">
        <v>515</v>
      </c>
      <c r="C48" s="55" t="s">
        <v>603</v>
      </c>
      <c r="D48" s="55" t="s">
        <v>604</v>
      </c>
      <c r="E48" s="55" t="s">
        <v>66</v>
      </c>
      <c r="F48" s="27"/>
      <c r="G48" s="55" t="s">
        <v>67</v>
      </c>
      <c r="H48" s="55" t="s">
        <v>98</v>
      </c>
      <c r="I48" s="55" t="s">
        <v>99</v>
      </c>
      <c r="J48" s="55" t="s">
        <v>100</v>
      </c>
      <c r="K48" s="55" t="s">
        <v>71</v>
      </c>
      <c r="L48" s="55" t="s">
        <v>605</v>
      </c>
      <c r="M48" s="55" t="s">
        <v>518</v>
      </c>
      <c r="N48" s="55" t="s">
        <v>87</v>
      </c>
      <c r="O48" s="55" t="s">
        <v>75</v>
      </c>
      <c r="P48" s="55" t="s">
        <v>75</v>
      </c>
      <c r="Q48" s="55" t="s">
        <v>105</v>
      </c>
      <c r="R48" s="59">
        <v>5</v>
      </c>
      <c r="S48" s="59" t="s">
        <v>373</v>
      </c>
      <c r="T48" s="55" t="s">
        <v>578</v>
      </c>
      <c r="U48" s="55" t="s">
        <v>515</v>
      </c>
      <c r="V48" s="55" t="s">
        <v>88</v>
      </c>
      <c r="W48" s="55" t="s">
        <v>88</v>
      </c>
      <c r="X48" s="55" t="s">
        <v>518</v>
      </c>
      <c r="Y48" s="67">
        <v>44042</v>
      </c>
      <c r="Z48" s="55" t="s">
        <v>79</v>
      </c>
      <c r="AA48" s="55"/>
      <c r="AB48" s="55"/>
      <c r="AC48" s="55"/>
      <c r="AD48" s="55" t="s">
        <v>80</v>
      </c>
      <c r="AE48" s="55"/>
      <c r="AF48" s="59" t="s">
        <v>529</v>
      </c>
      <c r="AG48" s="55" t="s">
        <v>522</v>
      </c>
      <c r="AH48" s="55" t="s">
        <v>523</v>
      </c>
      <c r="AI48" s="55" t="s">
        <v>91</v>
      </c>
      <c r="AJ48" s="55" t="s">
        <v>606</v>
      </c>
      <c r="AK48" s="55" t="s">
        <v>93</v>
      </c>
      <c r="AL48" s="55" t="s">
        <v>94</v>
      </c>
      <c r="AM48" s="27" t="s">
        <v>81</v>
      </c>
      <c r="AN48" s="27" t="s">
        <v>81</v>
      </c>
      <c r="AO48" s="27" t="s">
        <v>82</v>
      </c>
      <c r="AP48" s="27" t="s">
        <v>82</v>
      </c>
      <c r="AQ48" s="27" t="s">
        <v>82</v>
      </c>
      <c r="AR48" s="27" t="s">
        <v>82</v>
      </c>
      <c r="AS48" s="50"/>
      <c r="AT48" s="50"/>
      <c r="AU48" s="50"/>
      <c r="AV48" s="50"/>
      <c r="AW48" s="50"/>
      <c r="AX48" s="50"/>
      <c r="AY48" s="50"/>
      <c r="AZ48" s="50"/>
      <c r="BA48" s="50"/>
      <c r="BB48" s="50"/>
    </row>
    <row r="49" spans="1:54" s="60" customFormat="1" ht="13.5" customHeight="1" x14ac:dyDescent="0.15">
      <c r="A49" s="26" t="s">
        <v>1103</v>
      </c>
      <c r="B49" s="55" t="s">
        <v>515</v>
      </c>
      <c r="C49" s="55" t="s">
        <v>607</v>
      </c>
      <c r="D49" s="55" t="s">
        <v>608</v>
      </c>
      <c r="E49" s="55" t="s">
        <v>66</v>
      </c>
      <c r="F49" s="27"/>
      <c r="G49" s="55" t="s">
        <v>67</v>
      </c>
      <c r="H49" s="55" t="s">
        <v>98</v>
      </c>
      <c r="I49" s="55" t="s">
        <v>99</v>
      </c>
      <c r="J49" s="55" t="s">
        <v>100</v>
      </c>
      <c r="K49" s="55" t="s">
        <v>71</v>
      </c>
      <c r="L49" s="55" t="s">
        <v>602</v>
      </c>
      <c r="M49" s="55" t="s">
        <v>518</v>
      </c>
      <c r="N49" s="55" t="s">
        <v>87</v>
      </c>
      <c r="O49" s="55" t="s">
        <v>75</v>
      </c>
      <c r="P49" s="55" t="s">
        <v>75</v>
      </c>
      <c r="Q49" s="55" t="s">
        <v>105</v>
      </c>
      <c r="R49" s="59">
        <v>5</v>
      </c>
      <c r="S49" s="59" t="s">
        <v>373</v>
      </c>
      <c r="T49" s="55" t="s">
        <v>211</v>
      </c>
      <c r="U49" s="55" t="s">
        <v>515</v>
      </c>
      <c r="V49" s="55" t="s">
        <v>88</v>
      </c>
      <c r="W49" s="55" t="s">
        <v>88</v>
      </c>
      <c r="X49" s="55" t="s">
        <v>518</v>
      </c>
      <c r="Y49" s="67">
        <v>44042</v>
      </c>
      <c r="Z49" s="55" t="s">
        <v>79</v>
      </c>
      <c r="AA49" s="55"/>
      <c r="AB49" s="55"/>
      <c r="AC49" s="55"/>
      <c r="AD49" s="55" t="s">
        <v>80</v>
      </c>
      <c r="AE49" s="55"/>
      <c r="AF49" s="59" t="s">
        <v>529</v>
      </c>
      <c r="AG49" s="55" t="s">
        <v>534</v>
      </c>
      <c r="AH49" s="55" t="s">
        <v>534</v>
      </c>
      <c r="AI49" s="55" t="s">
        <v>534</v>
      </c>
      <c r="AJ49" s="55" t="s">
        <v>534</v>
      </c>
      <c r="AK49" s="55" t="s">
        <v>534</v>
      </c>
      <c r="AL49" s="55" t="s">
        <v>534</v>
      </c>
      <c r="AM49" s="27" t="s">
        <v>81</v>
      </c>
      <c r="AN49" s="27" t="s">
        <v>81</v>
      </c>
      <c r="AO49" s="27" t="s">
        <v>82</v>
      </c>
      <c r="AP49" s="27" t="s">
        <v>82</v>
      </c>
      <c r="AQ49" s="27" t="s">
        <v>82</v>
      </c>
      <c r="AR49" s="27" t="s">
        <v>82</v>
      </c>
      <c r="AS49" s="50"/>
      <c r="AT49" s="50"/>
      <c r="AU49" s="50"/>
      <c r="AV49" s="50"/>
      <c r="AW49" s="50"/>
      <c r="AX49" s="50"/>
      <c r="AY49" s="50"/>
      <c r="AZ49" s="50"/>
      <c r="BA49" s="50"/>
      <c r="BB49" s="50"/>
    </row>
    <row r="50" spans="1:54" s="60" customFormat="1" ht="36" customHeight="1" x14ac:dyDescent="0.15">
      <c r="A50" s="26" t="s">
        <v>1104</v>
      </c>
      <c r="B50" s="55" t="s">
        <v>515</v>
      </c>
      <c r="C50" s="55" t="s">
        <v>609</v>
      </c>
      <c r="D50" s="55" t="s">
        <v>610</v>
      </c>
      <c r="E50" s="55" t="s">
        <v>66</v>
      </c>
      <c r="F50" s="27"/>
      <c r="G50" s="55" t="s">
        <v>67</v>
      </c>
      <c r="H50" s="55" t="s">
        <v>98</v>
      </c>
      <c r="I50" s="55" t="s">
        <v>99</v>
      </c>
      <c r="J50" s="55" t="s">
        <v>100</v>
      </c>
      <c r="K50" s="55" t="s">
        <v>71</v>
      </c>
      <c r="L50" s="55" t="s">
        <v>119</v>
      </c>
      <c r="M50" s="55" t="s">
        <v>518</v>
      </c>
      <c r="N50" s="55" t="s">
        <v>87</v>
      </c>
      <c r="O50" s="55" t="s">
        <v>75</v>
      </c>
      <c r="P50" s="55" t="s">
        <v>75</v>
      </c>
      <c r="Q50" s="55" t="s">
        <v>105</v>
      </c>
      <c r="R50" s="59">
        <v>5</v>
      </c>
      <c r="S50" s="59" t="s">
        <v>373</v>
      </c>
      <c r="T50" s="55" t="s">
        <v>211</v>
      </c>
      <c r="U50" s="55" t="s">
        <v>515</v>
      </c>
      <c r="V50" s="55" t="s">
        <v>88</v>
      </c>
      <c r="W50" s="55" t="s">
        <v>88</v>
      </c>
      <c r="X50" s="55" t="s">
        <v>518</v>
      </c>
      <c r="Y50" s="67">
        <v>43003</v>
      </c>
      <c r="Z50" s="55" t="s">
        <v>79</v>
      </c>
      <c r="AA50" s="55"/>
      <c r="AB50" s="55"/>
      <c r="AC50" s="55"/>
      <c r="AD50" s="55" t="s">
        <v>80</v>
      </c>
      <c r="AE50" s="55"/>
      <c r="AF50" s="59" t="s">
        <v>529</v>
      </c>
      <c r="AG50" s="55" t="s">
        <v>522</v>
      </c>
      <c r="AH50" s="55" t="s">
        <v>414</v>
      </c>
      <c r="AI50" s="55" t="s">
        <v>91</v>
      </c>
      <c r="AJ50" s="55" t="s">
        <v>92</v>
      </c>
      <c r="AK50" s="55" t="s">
        <v>93</v>
      </c>
      <c r="AL50" s="55" t="s">
        <v>94</v>
      </c>
      <c r="AM50" s="55" t="s">
        <v>95</v>
      </c>
      <c r="AN50" s="55" t="s">
        <v>81</v>
      </c>
      <c r="AO50" s="55" t="s">
        <v>82</v>
      </c>
      <c r="AP50" s="55" t="s">
        <v>82</v>
      </c>
      <c r="AQ50" s="55" t="s">
        <v>82</v>
      </c>
      <c r="AR50" s="55" t="s">
        <v>82</v>
      </c>
      <c r="AS50" s="50"/>
      <c r="AT50" s="50"/>
      <c r="AU50" s="50"/>
      <c r="AV50" s="50"/>
      <c r="AW50" s="50"/>
      <c r="AX50" s="50"/>
      <c r="AY50" s="50"/>
      <c r="AZ50" s="50"/>
      <c r="BA50" s="50"/>
      <c r="BB50" s="50"/>
    </row>
    <row r="51" spans="1:54" s="60" customFormat="1" ht="13.5" customHeight="1" x14ac:dyDescent="0.15">
      <c r="A51" s="26" t="s">
        <v>1105</v>
      </c>
      <c r="B51" s="55" t="s">
        <v>515</v>
      </c>
      <c r="C51" s="55" t="s">
        <v>611</v>
      </c>
      <c r="D51" s="55" t="s">
        <v>612</v>
      </c>
      <c r="E51" s="55" t="s">
        <v>66</v>
      </c>
      <c r="F51" s="27"/>
      <c r="G51" s="55" t="s">
        <v>67</v>
      </c>
      <c r="H51" s="55" t="s">
        <v>98</v>
      </c>
      <c r="I51" s="55" t="s">
        <v>99</v>
      </c>
      <c r="J51" s="55" t="s">
        <v>100</v>
      </c>
      <c r="K51" s="55" t="s">
        <v>71</v>
      </c>
      <c r="L51" s="55" t="s">
        <v>72</v>
      </c>
      <c r="M51" s="55" t="s">
        <v>518</v>
      </c>
      <c r="N51" s="55" t="s">
        <v>87</v>
      </c>
      <c r="O51" s="55" t="s">
        <v>75</v>
      </c>
      <c r="P51" s="55" t="s">
        <v>75</v>
      </c>
      <c r="Q51" s="55" t="s">
        <v>105</v>
      </c>
      <c r="R51" s="59">
        <v>5</v>
      </c>
      <c r="S51" s="59" t="s">
        <v>373</v>
      </c>
      <c r="T51" s="55" t="s">
        <v>211</v>
      </c>
      <c r="U51" s="55" t="s">
        <v>515</v>
      </c>
      <c r="V51" s="55" t="s">
        <v>88</v>
      </c>
      <c r="W51" s="55" t="s">
        <v>88</v>
      </c>
      <c r="X51" s="55" t="s">
        <v>613</v>
      </c>
      <c r="Y51" s="67">
        <v>44042</v>
      </c>
      <c r="Z51" s="55" t="s">
        <v>79</v>
      </c>
      <c r="AA51" s="55"/>
      <c r="AB51" s="55"/>
      <c r="AC51" s="55"/>
      <c r="AD51" s="55" t="s">
        <v>80</v>
      </c>
      <c r="AE51" s="55"/>
      <c r="AF51" s="59" t="s">
        <v>529</v>
      </c>
      <c r="AG51" s="55" t="s">
        <v>522</v>
      </c>
      <c r="AH51" s="55" t="s">
        <v>614</v>
      </c>
      <c r="AI51" s="55" t="s">
        <v>91</v>
      </c>
      <c r="AJ51" s="55" t="s">
        <v>92</v>
      </c>
      <c r="AK51" s="55" t="s">
        <v>93</v>
      </c>
      <c r="AL51" s="55" t="s">
        <v>94</v>
      </c>
      <c r="AM51" s="55" t="s">
        <v>95</v>
      </c>
      <c r="AN51" s="55" t="s">
        <v>81</v>
      </c>
      <c r="AO51" s="55" t="s">
        <v>82</v>
      </c>
      <c r="AP51" s="55" t="s">
        <v>82</v>
      </c>
      <c r="AQ51" s="55" t="s">
        <v>82</v>
      </c>
      <c r="AR51" s="55" t="s">
        <v>82</v>
      </c>
      <c r="AS51" s="50"/>
      <c r="AT51" s="50"/>
      <c r="AU51" s="50"/>
      <c r="AV51" s="50"/>
      <c r="AW51" s="50"/>
      <c r="AX51" s="50"/>
      <c r="AY51" s="50"/>
      <c r="AZ51" s="50"/>
      <c r="BA51" s="50"/>
      <c r="BB51" s="50"/>
    </row>
    <row r="52" spans="1:54" s="60" customFormat="1" ht="13.5" customHeight="1" x14ac:dyDescent="0.15">
      <c r="A52" s="26" t="s">
        <v>1106</v>
      </c>
      <c r="B52" s="55" t="s">
        <v>515</v>
      </c>
      <c r="C52" s="55" t="s">
        <v>615</v>
      </c>
      <c r="D52" s="55" t="s">
        <v>616</v>
      </c>
      <c r="E52" s="55" t="s">
        <v>66</v>
      </c>
      <c r="F52" s="55"/>
      <c r="G52" s="55" t="s">
        <v>67</v>
      </c>
      <c r="H52" s="55" t="s">
        <v>98</v>
      </c>
      <c r="I52" s="55" t="s">
        <v>99</v>
      </c>
      <c r="J52" s="55" t="s">
        <v>100</v>
      </c>
      <c r="K52" s="55" t="s">
        <v>71</v>
      </c>
      <c r="L52" s="55" t="s">
        <v>602</v>
      </c>
      <c r="M52" s="55" t="s">
        <v>518</v>
      </c>
      <c r="N52" s="55" t="s">
        <v>87</v>
      </c>
      <c r="O52" s="55" t="s">
        <v>75</v>
      </c>
      <c r="P52" s="55" t="s">
        <v>75</v>
      </c>
      <c r="Q52" s="55" t="s">
        <v>105</v>
      </c>
      <c r="R52" s="59">
        <v>5</v>
      </c>
      <c r="S52" s="59" t="s">
        <v>373</v>
      </c>
      <c r="T52" s="55" t="s">
        <v>211</v>
      </c>
      <c r="U52" s="55" t="s">
        <v>515</v>
      </c>
      <c r="V52" s="55" t="s">
        <v>88</v>
      </c>
      <c r="W52" s="55" t="s">
        <v>88</v>
      </c>
      <c r="X52" s="55" t="s">
        <v>613</v>
      </c>
      <c r="Y52" s="67">
        <v>43003</v>
      </c>
      <c r="Z52" s="55" t="s">
        <v>79</v>
      </c>
      <c r="AA52" s="55"/>
      <c r="AB52" s="55"/>
      <c r="AC52" s="55"/>
      <c r="AD52" s="55" t="s">
        <v>80</v>
      </c>
      <c r="AE52" s="55"/>
      <c r="AF52" s="59" t="s">
        <v>529</v>
      </c>
      <c r="AG52" s="55" t="s">
        <v>522</v>
      </c>
      <c r="AH52" s="55" t="s">
        <v>523</v>
      </c>
      <c r="AI52" s="55" t="s">
        <v>91</v>
      </c>
      <c r="AJ52" s="27" t="s">
        <v>568</v>
      </c>
      <c r="AK52" s="55" t="s">
        <v>93</v>
      </c>
      <c r="AL52" s="55" t="s">
        <v>94</v>
      </c>
      <c r="AM52" s="55" t="s">
        <v>95</v>
      </c>
      <c r="AN52" s="55" t="s">
        <v>81</v>
      </c>
      <c r="AO52" s="55" t="s">
        <v>82</v>
      </c>
      <c r="AP52" s="55" t="s">
        <v>82</v>
      </c>
      <c r="AQ52" s="55" t="s">
        <v>82</v>
      </c>
      <c r="AR52" s="55" t="s">
        <v>82</v>
      </c>
      <c r="AS52" s="50"/>
      <c r="AT52" s="50"/>
      <c r="AU52" s="50"/>
      <c r="AV52" s="50"/>
      <c r="AW52" s="50"/>
      <c r="AX52" s="50"/>
      <c r="AY52" s="50"/>
      <c r="AZ52" s="50"/>
      <c r="BA52" s="50"/>
      <c r="BB52" s="50"/>
    </row>
    <row r="53" spans="1:54" s="60" customFormat="1" ht="13.5" customHeight="1" x14ac:dyDescent="0.15">
      <c r="A53" s="26" t="s">
        <v>1107</v>
      </c>
      <c r="B53" s="55" t="s">
        <v>515</v>
      </c>
      <c r="C53" s="55" t="s">
        <v>617</v>
      </c>
      <c r="D53" s="55" t="s">
        <v>618</v>
      </c>
      <c r="E53" s="55" t="s">
        <v>66</v>
      </c>
      <c r="F53" s="55"/>
      <c r="G53" s="55" t="s">
        <v>67</v>
      </c>
      <c r="H53" s="55" t="s">
        <v>98</v>
      </c>
      <c r="I53" s="55" t="s">
        <v>99</v>
      </c>
      <c r="J53" s="55" t="s">
        <v>100</v>
      </c>
      <c r="K53" s="55" t="s">
        <v>71</v>
      </c>
      <c r="L53" s="55" t="s">
        <v>602</v>
      </c>
      <c r="M53" s="55" t="s">
        <v>518</v>
      </c>
      <c r="N53" s="55" t="s">
        <v>87</v>
      </c>
      <c r="O53" s="55" t="s">
        <v>75</v>
      </c>
      <c r="P53" s="55" t="s">
        <v>75</v>
      </c>
      <c r="Q53" s="55" t="s">
        <v>105</v>
      </c>
      <c r="R53" s="59">
        <v>5</v>
      </c>
      <c r="S53" s="59" t="s">
        <v>373</v>
      </c>
      <c r="T53" s="55" t="s">
        <v>211</v>
      </c>
      <c r="U53" s="55" t="s">
        <v>515</v>
      </c>
      <c r="V53" s="55" t="s">
        <v>88</v>
      </c>
      <c r="W53" s="55" t="s">
        <v>88</v>
      </c>
      <c r="X53" s="55" t="s">
        <v>619</v>
      </c>
      <c r="Y53" s="67">
        <v>43801</v>
      </c>
      <c r="Z53" s="55" t="s">
        <v>79</v>
      </c>
      <c r="AA53" s="55"/>
      <c r="AB53" s="55"/>
      <c r="AC53" s="55"/>
      <c r="AD53" s="55" t="s">
        <v>80</v>
      </c>
      <c r="AE53" s="55"/>
      <c r="AF53" s="59" t="s">
        <v>529</v>
      </c>
      <c r="AG53" s="55" t="s">
        <v>522</v>
      </c>
      <c r="AH53" s="55" t="s">
        <v>523</v>
      </c>
      <c r="AI53" s="55" t="s">
        <v>91</v>
      </c>
      <c r="AJ53" s="27" t="s">
        <v>548</v>
      </c>
      <c r="AK53" s="55" t="s">
        <v>93</v>
      </c>
      <c r="AL53" s="55" t="s">
        <v>94</v>
      </c>
      <c r="AM53" s="55" t="s">
        <v>81</v>
      </c>
      <c r="AN53" s="55" t="s">
        <v>81</v>
      </c>
      <c r="AO53" s="55" t="s">
        <v>82</v>
      </c>
      <c r="AP53" s="55" t="s">
        <v>82</v>
      </c>
      <c r="AQ53" s="55" t="s">
        <v>82</v>
      </c>
      <c r="AR53" s="55" t="s">
        <v>82</v>
      </c>
      <c r="AS53" s="50"/>
      <c r="AT53" s="50"/>
      <c r="AU53" s="50"/>
      <c r="AV53" s="50"/>
      <c r="AW53" s="50"/>
      <c r="AX53" s="50"/>
      <c r="AY53" s="50"/>
      <c r="AZ53" s="50"/>
      <c r="BA53" s="50"/>
      <c r="BB53" s="50"/>
    </row>
    <row r="54" spans="1:54" s="60" customFormat="1" ht="13.5" customHeight="1" x14ac:dyDescent="0.15">
      <c r="A54" s="26" t="s">
        <v>1108</v>
      </c>
      <c r="B54" s="55" t="s">
        <v>515</v>
      </c>
      <c r="C54" s="55" t="s">
        <v>620</v>
      </c>
      <c r="D54" s="55" t="s">
        <v>621</v>
      </c>
      <c r="E54" s="55" t="s">
        <v>66</v>
      </c>
      <c r="F54" s="55"/>
      <c r="G54" s="55" t="s">
        <v>67</v>
      </c>
      <c r="H54" s="55" t="s">
        <v>98</v>
      </c>
      <c r="I54" s="55" t="s">
        <v>99</v>
      </c>
      <c r="J54" s="55" t="s">
        <v>100</v>
      </c>
      <c r="K54" s="55" t="s">
        <v>71</v>
      </c>
      <c r="L54" s="55" t="s">
        <v>602</v>
      </c>
      <c r="M54" s="55" t="s">
        <v>518</v>
      </c>
      <c r="N54" s="55" t="s">
        <v>87</v>
      </c>
      <c r="O54" s="55" t="s">
        <v>75</v>
      </c>
      <c r="P54" s="55" t="s">
        <v>75</v>
      </c>
      <c r="Q54" s="55" t="s">
        <v>105</v>
      </c>
      <c r="R54" s="59">
        <v>5</v>
      </c>
      <c r="S54" s="59" t="s">
        <v>373</v>
      </c>
      <c r="T54" s="55" t="s">
        <v>211</v>
      </c>
      <c r="U54" s="55" t="s">
        <v>515</v>
      </c>
      <c r="V54" s="55" t="s">
        <v>148</v>
      </c>
      <c r="W54" s="55" t="s">
        <v>148</v>
      </c>
      <c r="X54" s="55" t="s">
        <v>619</v>
      </c>
      <c r="Y54" s="67">
        <v>44042</v>
      </c>
      <c r="Z54" s="55" t="s">
        <v>79</v>
      </c>
      <c r="AA54" s="55"/>
      <c r="AB54" s="55"/>
      <c r="AC54" s="55"/>
      <c r="AD54" s="55" t="s">
        <v>80</v>
      </c>
      <c r="AE54" s="55"/>
      <c r="AF54" s="59" t="s">
        <v>529</v>
      </c>
      <c r="AG54" s="55" t="s">
        <v>522</v>
      </c>
      <c r="AH54" s="55" t="s">
        <v>523</v>
      </c>
      <c r="AI54" s="55" t="s">
        <v>91</v>
      </c>
      <c r="AJ54" s="27" t="s">
        <v>622</v>
      </c>
      <c r="AK54" s="55" t="s">
        <v>93</v>
      </c>
      <c r="AL54" s="55" t="s">
        <v>94</v>
      </c>
      <c r="AM54" s="55" t="s">
        <v>95</v>
      </c>
      <c r="AN54" s="55" t="s">
        <v>81</v>
      </c>
      <c r="AO54" s="55" t="s">
        <v>82</v>
      </c>
      <c r="AP54" s="55" t="s">
        <v>82</v>
      </c>
      <c r="AQ54" s="55" t="s">
        <v>82</v>
      </c>
      <c r="AR54" s="55" t="s">
        <v>82</v>
      </c>
      <c r="AS54" s="50"/>
      <c r="AT54" s="50"/>
      <c r="AU54" s="50"/>
      <c r="AV54" s="50"/>
      <c r="AW54" s="50"/>
      <c r="AX54" s="50"/>
      <c r="AY54" s="50"/>
      <c r="AZ54" s="50"/>
      <c r="BA54" s="50"/>
      <c r="BB54" s="50"/>
    </row>
    <row r="55" spans="1:54" s="60" customFormat="1" ht="13.5" customHeight="1" x14ac:dyDescent="0.15">
      <c r="A55" s="26" t="s">
        <v>1109</v>
      </c>
      <c r="B55" s="55" t="s">
        <v>515</v>
      </c>
      <c r="C55" s="55" t="s">
        <v>623</v>
      </c>
      <c r="D55" s="27" t="s">
        <v>624</v>
      </c>
      <c r="E55" s="27" t="s">
        <v>66</v>
      </c>
      <c r="F55" s="27"/>
      <c r="G55" s="27" t="s">
        <v>67</v>
      </c>
      <c r="H55" s="55" t="s">
        <v>98</v>
      </c>
      <c r="I55" s="55" t="s">
        <v>99</v>
      </c>
      <c r="J55" s="27" t="s">
        <v>100</v>
      </c>
      <c r="K55" s="27" t="s">
        <v>71</v>
      </c>
      <c r="L55" s="55"/>
      <c r="M55" s="55" t="s">
        <v>518</v>
      </c>
      <c r="N55" s="55" t="s">
        <v>87</v>
      </c>
      <c r="O55" s="55" t="s">
        <v>75</v>
      </c>
      <c r="P55" s="55" t="s">
        <v>75</v>
      </c>
      <c r="Q55" s="55" t="s">
        <v>105</v>
      </c>
      <c r="R55" s="59">
        <v>5</v>
      </c>
      <c r="S55" s="59" t="s">
        <v>373</v>
      </c>
      <c r="T55" s="55" t="s">
        <v>578</v>
      </c>
      <c r="U55" s="55" t="s">
        <v>515</v>
      </c>
      <c r="V55" s="55" t="s">
        <v>88</v>
      </c>
      <c r="W55" s="55" t="s">
        <v>88</v>
      </c>
      <c r="X55" s="55" t="s">
        <v>619</v>
      </c>
      <c r="Y55" s="67">
        <v>44042</v>
      </c>
      <c r="Z55" s="55" t="s">
        <v>79</v>
      </c>
      <c r="AA55" s="55"/>
      <c r="AB55" s="55"/>
      <c r="AC55" s="55"/>
      <c r="AD55" s="55" t="s">
        <v>80</v>
      </c>
      <c r="AE55" s="55"/>
      <c r="AF55" s="59" t="s">
        <v>529</v>
      </c>
      <c r="AG55" s="27" t="s">
        <v>625</v>
      </c>
      <c r="AH55" s="55" t="s">
        <v>523</v>
      </c>
      <c r="AI55" s="55" t="s">
        <v>91</v>
      </c>
      <c r="AJ55" s="27" t="s">
        <v>626</v>
      </c>
      <c r="AK55" s="55" t="s">
        <v>93</v>
      </c>
      <c r="AL55" s="55" t="s">
        <v>627</v>
      </c>
      <c r="AM55" s="55" t="s">
        <v>81</v>
      </c>
      <c r="AN55" s="55" t="s">
        <v>81</v>
      </c>
      <c r="AO55" s="55" t="s">
        <v>82</v>
      </c>
      <c r="AP55" s="55" t="s">
        <v>82</v>
      </c>
      <c r="AQ55" s="55" t="s">
        <v>82</v>
      </c>
      <c r="AR55" s="55" t="s">
        <v>82</v>
      </c>
      <c r="AS55" s="50"/>
      <c r="AT55" s="50"/>
      <c r="AU55" s="50"/>
      <c r="AV55" s="50"/>
      <c r="AW55" s="50"/>
      <c r="AX55" s="50"/>
      <c r="AY55" s="50"/>
      <c r="AZ55" s="50"/>
      <c r="BA55" s="50"/>
      <c r="BB55" s="50"/>
    </row>
    <row r="56" spans="1:54" s="60" customFormat="1" ht="13.5" customHeight="1" x14ac:dyDescent="0.15">
      <c r="A56" s="26" t="s">
        <v>1110</v>
      </c>
      <c r="B56" s="55" t="s">
        <v>515</v>
      </c>
      <c r="C56" s="27" t="s">
        <v>628</v>
      </c>
      <c r="D56" s="27" t="s">
        <v>629</v>
      </c>
      <c r="E56" s="27" t="s">
        <v>66</v>
      </c>
      <c r="F56" s="27"/>
      <c r="G56" s="27" t="s">
        <v>67</v>
      </c>
      <c r="H56" s="55" t="s">
        <v>98</v>
      </c>
      <c r="I56" s="55" t="s">
        <v>99</v>
      </c>
      <c r="J56" s="27" t="s">
        <v>100</v>
      </c>
      <c r="K56" s="27" t="s">
        <v>71</v>
      </c>
      <c r="L56" s="27" t="s">
        <v>602</v>
      </c>
      <c r="M56" s="55" t="s">
        <v>518</v>
      </c>
      <c r="N56" s="55" t="s">
        <v>87</v>
      </c>
      <c r="O56" s="55" t="s">
        <v>75</v>
      </c>
      <c r="P56" s="55" t="s">
        <v>75</v>
      </c>
      <c r="Q56" s="55" t="s">
        <v>105</v>
      </c>
      <c r="R56" s="59">
        <v>5</v>
      </c>
      <c r="S56" s="59" t="s">
        <v>373</v>
      </c>
      <c r="T56" s="55" t="s">
        <v>211</v>
      </c>
      <c r="U56" s="55" t="s">
        <v>515</v>
      </c>
      <c r="V56" s="55" t="s">
        <v>78</v>
      </c>
      <c r="W56" s="55" t="s">
        <v>78</v>
      </c>
      <c r="X56" s="55" t="s">
        <v>619</v>
      </c>
      <c r="Y56" s="67">
        <v>44042</v>
      </c>
      <c r="Z56" s="55" t="s">
        <v>79</v>
      </c>
      <c r="AA56" s="55"/>
      <c r="AB56" s="55"/>
      <c r="AC56" s="55"/>
      <c r="AD56" s="55" t="s">
        <v>80</v>
      </c>
      <c r="AE56" s="55"/>
      <c r="AF56" s="59" t="s">
        <v>529</v>
      </c>
      <c r="AG56" s="55" t="s">
        <v>522</v>
      </c>
      <c r="AH56" s="55" t="s">
        <v>523</v>
      </c>
      <c r="AI56" s="55" t="s">
        <v>91</v>
      </c>
      <c r="AJ56" s="27" t="s">
        <v>626</v>
      </c>
      <c r="AK56" s="55" t="s">
        <v>93</v>
      </c>
      <c r="AL56" s="55" t="s">
        <v>94</v>
      </c>
      <c r="AM56" s="55" t="s">
        <v>81</v>
      </c>
      <c r="AN56" s="55" t="s">
        <v>81</v>
      </c>
      <c r="AO56" s="55" t="s">
        <v>82</v>
      </c>
      <c r="AP56" s="55" t="s">
        <v>82</v>
      </c>
      <c r="AQ56" s="55" t="s">
        <v>82</v>
      </c>
      <c r="AR56" s="55" t="s">
        <v>82</v>
      </c>
      <c r="AS56" s="50"/>
      <c r="AT56" s="50"/>
      <c r="AU56" s="50"/>
      <c r="AV56" s="50"/>
      <c r="AW56" s="50"/>
      <c r="AX56" s="50"/>
      <c r="AY56" s="50"/>
      <c r="AZ56" s="50"/>
      <c r="BA56" s="50"/>
      <c r="BB56" s="50"/>
    </row>
    <row r="57" spans="1:54" s="60" customFormat="1" ht="13.5" customHeight="1" x14ac:dyDescent="0.15">
      <c r="A57" s="26" t="s">
        <v>1111</v>
      </c>
      <c r="B57" s="55" t="s">
        <v>515</v>
      </c>
      <c r="C57" s="55" t="s">
        <v>630</v>
      </c>
      <c r="D57" s="27" t="s">
        <v>631</v>
      </c>
      <c r="E57" s="27" t="s">
        <v>66</v>
      </c>
      <c r="F57" s="27"/>
      <c r="G57" s="27" t="s">
        <v>67</v>
      </c>
      <c r="H57" s="55" t="s">
        <v>98</v>
      </c>
      <c r="I57" s="55" t="s">
        <v>99</v>
      </c>
      <c r="J57" s="27" t="s">
        <v>100</v>
      </c>
      <c r="K57" s="27" t="s">
        <v>71</v>
      </c>
      <c r="L57" s="27" t="s">
        <v>602</v>
      </c>
      <c r="M57" s="55" t="s">
        <v>518</v>
      </c>
      <c r="N57" s="55" t="s">
        <v>87</v>
      </c>
      <c r="O57" s="55" t="s">
        <v>75</v>
      </c>
      <c r="P57" s="55" t="s">
        <v>75</v>
      </c>
      <c r="Q57" s="55" t="s">
        <v>105</v>
      </c>
      <c r="R57" s="59">
        <v>5</v>
      </c>
      <c r="S57" s="59" t="s">
        <v>373</v>
      </c>
      <c r="T57" s="55" t="s">
        <v>211</v>
      </c>
      <c r="U57" s="55" t="s">
        <v>515</v>
      </c>
      <c r="V57" s="55" t="s">
        <v>78</v>
      </c>
      <c r="W57" s="55" t="s">
        <v>78</v>
      </c>
      <c r="X57" s="55" t="s">
        <v>619</v>
      </c>
      <c r="Y57" s="67">
        <v>44042</v>
      </c>
      <c r="Z57" s="55" t="s">
        <v>79</v>
      </c>
      <c r="AA57" s="55"/>
      <c r="AB57" s="55"/>
      <c r="AC57" s="55"/>
      <c r="AD57" s="55" t="s">
        <v>80</v>
      </c>
      <c r="AE57" s="55"/>
      <c r="AF57" s="59" t="s">
        <v>529</v>
      </c>
      <c r="AG57" s="55" t="s">
        <v>522</v>
      </c>
      <c r="AH57" s="55" t="s">
        <v>523</v>
      </c>
      <c r="AI57" s="55" t="s">
        <v>91</v>
      </c>
      <c r="AJ57" s="27" t="s">
        <v>626</v>
      </c>
      <c r="AK57" s="55" t="s">
        <v>93</v>
      </c>
      <c r="AL57" s="55" t="s">
        <v>94</v>
      </c>
      <c r="AM57" s="55" t="s">
        <v>81</v>
      </c>
      <c r="AN57" s="55" t="s">
        <v>81</v>
      </c>
      <c r="AO57" s="55" t="s">
        <v>82</v>
      </c>
      <c r="AP57" s="55" t="s">
        <v>82</v>
      </c>
      <c r="AQ57" s="55" t="s">
        <v>82</v>
      </c>
      <c r="AR57" s="55" t="s">
        <v>82</v>
      </c>
      <c r="AS57" s="50"/>
      <c r="AT57" s="50"/>
      <c r="AU57" s="50"/>
      <c r="AV57" s="50"/>
      <c r="AW57" s="50"/>
      <c r="AX57" s="50"/>
      <c r="AY57" s="50"/>
      <c r="AZ57" s="50"/>
      <c r="BA57" s="50"/>
      <c r="BB57" s="50"/>
    </row>
    <row r="58" spans="1:54" s="60" customFormat="1" ht="13.5" customHeight="1" x14ac:dyDescent="0.15">
      <c r="A58" s="26" t="s">
        <v>1112</v>
      </c>
      <c r="B58" s="55" t="s">
        <v>515</v>
      </c>
      <c r="C58" s="55" t="s">
        <v>632</v>
      </c>
      <c r="D58" s="27" t="s">
        <v>633</v>
      </c>
      <c r="E58" s="27" t="s">
        <v>66</v>
      </c>
      <c r="F58" s="27"/>
      <c r="G58" s="27" t="s">
        <v>67</v>
      </c>
      <c r="H58" s="55" t="s">
        <v>98</v>
      </c>
      <c r="I58" s="55" t="s">
        <v>99</v>
      </c>
      <c r="J58" s="27" t="s">
        <v>100</v>
      </c>
      <c r="K58" s="27" t="s">
        <v>71</v>
      </c>
      <c r="L58" s="27" t="s">
        <v>602</v>
      </c>
      <c r="M58" s="55" t="s">
        <v>518</v>
      </c>
      <c r="N58" s="55" t="s">
        <v>87</v>
      </c>
      <c r="O58" s="55" t="s">
        <v>75</v>
      </c>
      <c r="P58" s="55" t="s">
        <v>75</v>
      </c>
      <c r="Q58" s="55" t="s">
        <v>105</v>
      </c>
      <c r="R58" s="59">
        <v>5</v>
      </c>
      <c r="S58" s="59" t="s">
        <v>373</v>
      </c>
      <c r="T58" s="55" t="s">
        <v>211</v>
      </c>
      <c r="U58" s="55" t="s">
        <v>515</v>
      </c>
      <c r="V58" s="55" t="s">
        <v>78</v>
      </c>
      <c r="W58" s="55" t="s">
        <v>78</v>
      </c>
      <c r="X58" s="55" t="s">
        <v>619</v>
      </c>
      <c r="Y58" s="67">
        <v>44042</v>
      </c>
      <c r="Z58" s="55" t="s">
        <v>79</v>
      </c>
      <c r="AA58" s="55"/>
      <c r="AB58" s="55"/>
      <c r="AC58" s="55"/>
      <c r="AD58" s="55" t="s">
        <v>80</v>
      </c>
      <c r="AE58" s="55"/>
      <c r="AF58" s="59" t="s">
        <v>529</v>
      </c>
      <c r="AG58" s="55" t="s">
        <v>522</v>
      </c>
      <c r="AH58" s="55" t="s">
        <v>523</v>
      </c>
      <c r="AI58" s="55" t="s">
        <v>91</v>
      </c>
      <c r="AJ58" s="27" t="s">
        <v>626</v>
      </c>
      <c r="AK58" s="55" t="s">
        <v>93</v>
      </c>
      <c r="AL58" s="55" t="s">
        <v>94</v>
      </c>
      <c r="AM58" s="55" t="s">
        <v>81</v>
      </c>
      <c r="AN58" s="55" t="s">
        <v>81</v>
      </c>
      <c r="AO58" s="55" t="s">
        <v>82</v>
      </c>
      <c r="AP58" s="55" t="s">
        <v>82</v>
      </c>
      <c r="AQ58" s="55" t="s">
        <v>82</v>
      </c>
      <c r="AR58" s="55" t="s">
        <v>82</v>
      </c>
      <c r="AS58" s="50"/>
      <c r="AT58" s="50"/>
      <c r="AU58" s="50"/>
      <c r="AV58" s="50"/>
      <c r="AW58" s="50"/>
      <c r="AX58" s="50"/>
      <c r="AY58" s="50"/>
      <c r="AZ58" s="50"/>
      <c r="BA58" s="50"/>
      <c r="BB58" s="50"/>
    </row>
    <row r="59" spans="1:54" s="60" customFormat="1" ht="13.5" customHeight="1" x14ac:dyDescent="0.15">
      <c r="A59" s="26" t="s">
        <v>1113</v>
      </c>
      <c r="B59" s="55" t="s">
        <v>515</v>
      </c>
      <c r="C59" s="27" t="s">
        <v>634</v>
      </c>
      <c r="D59" s="27" t="s">
        <v>635</v>
      </c>
      <c r="E59" s="27" t="s">
        <v>66</v>
      </c>
      <c r="F59" s="27"/>
      <c r="G59" s="27" t="s">
        <v>67</v>
      </c>
      <c r="H59" s="55" t="s">
        <v>98</v>
      </c>
      <c r="I59" s="55" t="s">
        <v>99</v>
      </c>
      <c r="J59" s="27" t="s">
        <v>100</v>
      </c>
      <c r="K59" s="27" t="s">
        <v>71</v>
      </c>
      <c r="L59" s="27" t="s">
        <v>602</v>
      </c>
      <c r="M59" s="55" t="s">
        <v>518</v>
      </c>
      <c r="N59" s="55" t="s">
        <v>87</v>
      </c>
      <c r="O59" s="55" t="s">
        <v>75</v>
      </c>
      <c r="P59" s="55" t="s">
        <v>75</v>
      </c>
      <c r="Q59" s="55" t="s">
        <v>105</v>
      </c>
      <c r="R59" s="59">
        <v>5</v>
      </c>
      <c r="S59" s="59" t="s">
        <v>373</v>
      </c>
      <c r="T59" s="55" t="s">
        <v>578</v>
      </c>
      <c r="U59" s="55" t="s">
        <v>515</v>
      </c>
      <c r="V59" s="55" t="s">
        <v>88</v>
      </c>
      <c r="W59" s="55" t="s">
        <v>88</v>
      </c>
      <c r="X59" s="55" t="s">
        <v>619</v>
      </c>
      <c r="Y59" s="67">
        <v>44042</v>
      </c>
      <c r="Z59" s="55" t="s">
        <v>79</v>
      </c>
      <c r="AA59" s="55"/>
      <c r="AB59" s="55"/>
      <c r="AC59" s="55"/>
      <c r="AD59" s="55" t="s">
        <v>80</v>
      </c>
      <c r="AE59" s="55"/>
      <c r="AF59" s="59" t="s">
        <v>529</v>
      </c>
      <c r="AG59" s="55" t="s">
        <v>522</v>
      </c>
      <c r="AH59" s="55" t="s">
        <v>614</v>
      </c>
      <c r="AI59" s="55" t="s">
        <v>91</v>
      </c>
      <c r="AJ59" s="55" t="s">
        <v>92</v>
      </c>
      <c r="AK59" s="55" t="s">
        <v>93</v>
      </c>
      <c r="AL59" s="55" t="s">
        <v>534</v>
      </c>
      <c r="AM59" s="55" t="s">
        <v>95</v>
      </c>
      <c r="AN59" s="55" t="s">
        <v>81</v>
      </c>
      <c r="AO59" s="55" t="s">
        <v>82</v>
      </c>
      <c r="AP59" s="55" t="s">
        <v>82</v>
      </c>
      <c r="AQ59" s="55" t="s">
        <v>82</v>
      </c>
      <c r="AR59" s="55" t="s">
        <v>82</v>
      </c>
      <c r="AS59" s="50"/>
      <c r="AT59" s="50"/>
      <c r="AU59" s="50"/>
      <c r="AV59" s="50"/>
      <c r="AW59" s="50"/>
      <c r="AX59" s="50"/>
      <c r="AY59" s="50"/>
      <c r="AZ59" s="50"/>
      <c r="BA59" s="50"/>
      <c r="BB59" s="50"/>
    </row>
    <row r="60" spans="1:54" s="60" customFormat="1" ht="13.5" customHeight="1" x14ac:dyDescent="0.15">
      <c r="A60" s="26" t="s">
        <v>1114</v>
      </c>
      <c r="B60" s="55" t="s">
        <v>515</v>
      </c>
      <c r="C60" s="55" t="s">
        <v>636</v>
      </c>
      <c r="D60" s="55" t="s">
        <v>637</v>
      </c>
      <c r="E60" s="55" t="s">
        <v>66</v>
      </c>
      <c r="F60" s="55"/>
      <c r="G60" s="55" t="s">
        <v>67</v>
      </c>
      <c r="H60" s="55" t="s">
        <v>98</v>
      </c>
      <c r="I60" s="55" t="s">
        <v>99</v>
      </c>
      <c r="J60" s="55" t="s">
        <v>100</v>
      </c>
      <c r="K60" s="55" t="s">
        <v>71</v>
      </c>
      <c r="L60" s="55" t="s">
        <v>602</v>
      </c>
      <c r="M60" s="55" t="s">
        <v>518</v>
      </c>
      <c r="N60" s="55" t="s">
        <v>87</v>
      </c>
      <c r="O60" s="55" t="s">
        <v>75</v>
      </c>
      <c r="P60" s="55" t="s">
        <v>75</v>
      </c>
      <c r="Q60" s="55" t="s">
        <v>105</v>
      </c>
      <c r="R60" s="59">
        <v>5</v>
      </c>
      <c r="S60" s="59" t="s">
        <v>373</v>
      </c>
      <c r="T60" s="55" t="s">
        <v>578</v>
      </c>
      <c r="U60" s="55" t="s">
        <v>515</v>
      </c>
      <c r="V60" s="55" t="s">
        <v>78</v>
      </c>
      <c r="W60" s="55" t="s">
        <v>78</v>
      </c>
      <c r="X60" s="55" t="s">
        <v>619</v>
      </c>
      <c r="Y60" s="67">
        <v>44042</v>
      </c>
      <c r="Z60" s="55" t="s">
        <v>79</v>
      </c>
      <c r="AA60" s="55"/>
      <c r="AB60" s="55"/>
      <c r="AC60" s="55"/>
      <c r="AD60" s="55" t="s">
        <v>80</v>
      </c>
      <c r="AE60" s="55"/>
      <c r="AF60" s="59" t="s">
        <v>529</v>
      </c>
      <c r="AG60" s="55" t="s">
        <v>522</v>
      </c>
      <c r="AH60" s="55" t="s">
        <v>614</v>
      </c>
      <c r="AI60" s="55" t="s">
        <v>91</v>
      </c>
      <c r="AJ60" s="55" t="s">
        <v>92</v>
      </c>
      <c r="AK60" s="55" t="s">
        <v>93</v>
      </c>
      <c r="AL60" s="55" t="s">
        <v>534</v>
      </c>
      <c r="AM60" s="55" t="s">
        <v>81</v>
      </c>
      <c r="AN60" s="55" t="s">
        <v>81</v>
      </c>
      <c r="AO60" s="55" t="s">
        <v>82</v>
      </c>
      <c r="AP60" s="55" t="s">
        <v>82</v>
      </c>
      <c r="AQ60" s="55" t="s">
        <v>82</v>
      </c>
      <c r="AR60" s="55" t="s">
        <v>82</v>
      </c>
      <c r="AS60" s="50"/>
      <c r="AT60" s="50"/>
      <c r="AU60" s="50"/>
      <c r="AV60" s="50"/>
      <c r="AW60" s="50"/>
      <c r="AX60" s="50"/>
      <c r="AY60" s="50"/>
      <c r="AZ60" s="50"/>
      <c r="BA60" s="50"/>
      <c r="BB60" s="50"/>
    </row>
    <row r="61" spans="1:54" s="60" customFormat="1" ht="13.5" customHeight="1" x14ac:dyDescent="0.15">
      <c r="A61" s="26" t="s">
        <v>1115</v>
      </c>
      <c r="B61" s="55" t="s">
        <v>515</v>
      </c>
      <c r="C61" s="55" t="s">
        <v>638</v>
      </c>
      <c r="D61" s="55" t="s">
        <v>639</v>
      </c>
      <c r="E61" s="55" t="s">
        <v>66</v>
      </c>
      <c r="F61" s="55"/>
      <c r="G61" s="55" t="s">
        <v>67</v>
      </c>
      <c r="H61" s="55" t="s">
        <v>98</v>
      </c>
      <c r="I61" s="55" t="s">
        <v>99</v>
      </c>
      <c r="J61" s="55" t="s">
        <v>100</v>
      </c>
      <c r="K61" s="55" t="s">
        <v>71</v>
      </c>
      <c r="L61" s="55" t="s">
        <v>602</v>
      </c>
      <c r="M61" s="55" t="s">
        <v>518</v>
      </c>
      <c r="N61" s="55" t="s">
        <v>87</v>
      </c>
      <c r="O61" s="55" t="s">
        <v>75</v>
      </c>
      <c r="P61" s="55" t="s">
        <v>75</v>
      </c>
      <c r="Q61" s="55" t="s">
        <v>105</v>
      </c>
      <c r="R61" s="59">
        <v>5</v>
      </c>
      <c r="S61" s="59" t="s">
        <v>373</v>
      </c>
      <c r="T61" s="55" t="s">
        <v>578</v>
      </c>
      <c r="U61" s="55" t="s">
        <v>515</v>
      </c>
      <c r="V61" s="55" t="s">
        <v>78</v>
      </c>
      <c r="W61" s="55" t="s">
        <v>78</v>
      </c>
      <c r="X61" s="55" t="s">
        <v>619</v>
      </c>
      <c r="Y61" s="67">
        <v>44042</v>
      </c>
      <c r="Z61" s="55" t="s">
        <v>79</v>
      </c>
      <c r="AA61" s="55"/>
      <c r="AB61" s="55"/>
      <c r="AC61" s="55"/>
      <c r="AD61" s="55" t="s">
        <v>80</v>
      </c>
      <c r="AE61" s="55"/>
      <c r="AF61" s="59" t="s">
        <v>529</v>
      </c>
      <c r="AG61" s="55" t="s">
        <v>522</v>
      </c>
      <c r="AH61" s="55" t="s">
        <v>614</v>
      </c>
      <c r="AI61" s="55" t="s">
        <v>91</v>
      </c>
      <c r="AJ61" s="55" t="s">
        <v>92</v>
      </c>
      <c r="AK61" s="55" t="s">
        <v>93</v>
      </c>
      <c r="AL61" s="55" t="s">
        <v>534</v>
      </c>
      <c r="AM61" s="55" t="s">
        <v>81</v>
      </c>
      <c r="AN61" s="55" t="s">
        <v>81</v>
      </c>
      <c r="AO61" s="55" t="s">
        <v>82</v>
      </c>
      <c r="AP61" s="55" t="s">
        <v>82</v>
      </c>
      <c r="AQ61" s="55" t="s">
        <v>82</v>
      </c>
      <c r="AR61" s="55" t="s">
        <v>82</v>
      </c>
      <c r="AS61" s="50"/>
      <c r="AT61" s="50"/>
      <c r="AU61" s="50"/>
      <c r="AV61" s="50"/>
      <c r="AW61" s="50"/>
      <c r="AX61" s="50"/>
      <c r="AY61" s="50"/>
      <c r="AZ61" s="50"/>
      <c r="BA61" s="50"/>
      <c r="BB61" s="50"/>
    </row>
    <row r="62" spans="1:54" s="60" customFormat="1" ht="13.5" customHeight="1" x14ac:dyDescent="0.15">
      <c r="A62" s="26" t="s">
        <v>1116</v>
      </c>
      <c r="B62" s="55" t="s">
        <v>515</v>
      </c>
      <c r="C62" s="27" t="s">
        <v>640</v>
      </c>
      <c r="D62" s="55" t="s">
        <v>637</v>
      </c>
      <c r="E62" s="27" t="s">
        <v>66</v>
      </c>
      <c r="F62" s="27"/>
      <c r="G62" s="27" t="s">
        <v>67</v>
      </c>
      <c r="H62" s="55" t="s">
        <v>98</v>
      </c>
      <c r="I62" s="55" t="s">
        <v>99</v>
      </c>
      <c r="J62" s="27" t="s">
        <v>100</v>
      </c>
      <c r="K62" s="27" t="s">
        <v>71</v>
      </c>
      <c r="L62" s="27" t="s">
        <v>602</v>
      </c>
      <c r="M62" s="55" t="s">
        <v>518</v>
      </c>
      <c r="N62" s="55" t="s">
        <v>87</v>
      </c>
      <c r="O62" s="55" t="s">
        <v>75</v>
      </c>
      <c r="P62" s="55" t="s">
        <v>75</v>
      </c>
      <c r="Q62" s="55" t="s">
        <v>105</v>
      </c>
      <c r="R62" s="59">
        <v>5</v>
      </c>
      <c r="S62" s="59" t="s">
        <v>373</v>
      </c>
      <c r="T62" s="55" t="s">
        <v>578</v>
      </c>
      <c r="U62" s="55" t="s">
        <v>515</v>
      </c>
      <c r="V62" s="55" t="s">
        <v>148</v>
      </c>
      <c r="W62" s="55" t="s">
        <v>148</v>
      </c>
      <c r="X62" s="55" t="s">
        <v>619</v>
      </c>
      <c r="Y62" s="67">
        <v>44042</v>
      </c>
      <c r="Z62" s="55" t="s">
        <v>79</v>
      </c>
      <c r="AA62" s="55"/>
      <c r="AB62" s="55"/>
      <c r="AC62" s="55"/>
      <c r="AD62" s="55" t="s">
        <v>80</v>
      </c>
      <c r="AE62" s="55"/>
      <c r="AF62" s="59" t="s">
        <v>529</v>
      </c>
      <c r="AG62" s="55" t="s">
        <v>522</v>
      </c>
      <c r="AH62" s="55" t="s">
        <v>614</v>
      </c>
      <c r="AI62" s="55" t="s">
        <v>91</v>
      </c>
      <c r="AJ62" s="55" t="s">
        <v>92</v>
      </c>
      <c r="AK62" s="55" t="s">
        <v>93</v>
      </c>
      <c r="AL62" s="55" t="s">
        <v>534</v>
      </c>
      <c r="AM62" s="55" t="s">
        <v>81</v>
      </c>
      <c r="AN62" s="55" t="s">
        <v>81</v>
      </c>
      <c r="AO62" s="55" t="s">
        <v>82</v>
      </c>
      <c r="AP62" s="55" t="s">
        <v>82</v>
      </c>
      <c r="AQ62" s="55" t="s">
        <v>82</v>
      </c>
      <c r="AR62" s="55" t="s">
        <v>82</v>
      </c>
      <c r="AS62" s="50"/>
      <c r="AT62" s="50"/>
      <c r="AU62" s="50"/>
      <c r="AV62" s="50"/>
      <c r="AW62" s="50"/>
      <c r="AX62" s="50"/>
      <c r="AY62" s="50"/>
      <c r="AZ62" s="50"/>
      <c r="BA62" s="50"/>
      <c r="BB62" s="50"/>
    </row>
    <row r="63" spans="1:54" s="60" customFormat="1" ht="13.5" customHeight="1" x14ac:dyDescent="0.15">
      <c r="A63" s="26" t="s">
        <v>1117</v>
      </c>
      <c r="B63" s="55" t="s">
        <v>515</v>
      </c>
      <c r="C63" s="27" t="s">
        <v>641</v>
      </c>
      <c r="D63" s="27" t="s">
        <v>642</v>
      </c>
      <c r="E63" s="27" t="s">
        <v>66</v>
      </c>
      <c r="F63" s="27"/>
      <c r="G63" s="27" t="s">
        <v>67</v>
      </c>
      <c r="H63" s="55" t="s">
        <v>98</v>
      </c>
      <c r="I63" s="55" t="s">
        <v>99</v>
      </c>
      <c r="J63" s="27" t="s">
        <v>100</v>
      </c>
      <c r="K63" s="27" t="s">
        <v>71</v>
      </c>
      <c r="L63" s="27" t="s">
        <v>602</v>
      </c>
      <c r="M63" s="55" t="s">
        <v>518</v>
      </c>
      <c r="N63" s="55" t="s">
        <v>87</v>
      </c>
      <c r="O63" s="55" t="s">
        <v>75</v>
      </c>
      <c r="P63" s="55" t="s">
        <v>75</v>
      </c>
      <c r="Q63" s="55" t="s">
        <v>105</v>
      </c>
      <c r="R63" s="59">
        <v>5</v>
      </c>
      <c r="S63" s="59" t="s">
        <v>373</v>
      </c>
      <c r="T63" s="55" t="s">
        <v>578</v>
      </c>
      <c r="U63" s="55" t="s">
        <v>515</v>
      </c>
      <c r="V63" s="55" t="s">
        <v>88</v>
      </c>
      <c r="W63" s="55" t="s">
        <v>88</v>
      </c>
      <c r="X63" s="55" t="s">
        <v>619</v>
      </c>
      <c r="Y63" s="67">
        <v>44042</v>
      </c>
      <c r="Z63" s="55" t="s">
        <v>79</v>
      </c>
      <c r="AA63" s="55"/>
      <c r="AB63" s="55"/>
      <c r="AC63" s="55"/>
      <c r="AD63" s="55" t="s">
        <v>80</v>
      </c>
      <c r="AE63" s="55"/>
      <c r="AF63" s="59" t="s">
        <v>529</v>
      </c>
      <c r="AG63" s="55" t="s">
        <v>522</v>
      </c>
      <c r="AH63" s="55" t="s">
        <v>614</v>
      </c>
      <c r="AI63" s="55" t="s">
        <v>91</v>
      </c>
      <c r="AJ63" s="55" t="s">
        <v>92</v>
      </c>
      <c r="AK63" s="55" t="s">
        <v>93</v>
      </c>
      <c r="AL63" s="55" t="s">
        <v>534</v>
      </c>
      <c r="AM63" s="55" t="s">
        <v>81</v>
      </c>
      <c r="AN63" s="55" t="s">
        <v>81</v>
      </c>
      <c r="AO63" s="55" t="s">
        <v>82</v>
      </c>
      <c r="AP63" s="55" t="s">
        <v>82</v>
      </c>
      <c r="AQ63" s="55" t="s">
        <v>82</v>
      </c>
      <c r="AR63" s="55" t="s">
        <v>82</v>
      </c>
      <c r="AS63" s="50"/>
      <c r="AT63" s="50"/>
      <c r="AU63" s="50"/>
      <c r="AV63" s="50"/>
      <c r="AW63" s="50"/>
      <c r="AX63" s="50"/>
      <c r="AY63" s="50"/>
      <c r="AZ63" s="50"/>
      <c r="BA63" s="50"/>
      <c r="BB63" s="50"/>
    </row>
    <row r="64" spans="1:54" s="60" customFormat="1" ht="13.5" customHeight="1" x14ac:dyDescent="0.15">
      <c r="A64" s="28" t="s">
        <v>1118</v>
      </c>
      <c r="B64" s="60" t="s">
        <v>63</v>
      </c>
      <c r="C64" s="60" t="s">
        <v>64</v>
      </c>
      <c r="D64" s="60" t="s">
        <v>65</v>
      </c>
      <c r="E64" s="60" t="s">
        <v>66</v>
      </c>
      <c r="F64" s="28"/>
      <c r="G64" s="60" t="s">
        <v>67</v>
      </c>
      <c r="H64" s="60" t="s">
        <v>102</v>
      </c>
      <c r="I64" s="60" t="s">
        <v>69</v>
      </c>
      <c r="J64" s="60" t="s">
        <v>70</v>
      </c>
      <c r="K64" s="60" t="s">
        <v>71</v>
      </c>
      <c r="L64" s="60" t="s">
        <v>72</v>
      </c>
      <c r="M64" s="28" t="s">
        <v>502</v>
      </c>
      <c r="N64" s="60" t="s">
        <v>74</v>
      </c>
      <c r="O64" s="60" t="s">
        <v>105</v>
      </c>
      <c r="P64" s="60" t="s">
        <v>105</v>
      </c>
      <c r="Q64" s="60" t="s">
        <v>105</v>
      </c>
      <c r="R64" s="59">
        <v>5</v>
      </c>
      <c r="S64" s="59" t="s">
        <v>373</v>
      </c>
      <c r="T64" s="60" t="s">
        <v>76</v>
      </c>
      <c r="U64" s="60" t="s">
        <v>503</v>
      </c>
      <c r="V64" s="60" t="s">
        <v>88</v>
      </c>
      <c r="W64" s="60" t="s">
        <v>332</v>
      </c>
      <c r="X64" s="60" t="s">
        <v>503</v>
      </c>
      <c r="Y64" s="71">
        <v>41672</v>
      </c>
      <c r="Z64" s="60" t="s">
        <v>79</v>
      </c>
      <c r="AD64" s="60" t="s">
        <v>80</v>
      </c>
      <c r="AE64" s="71">
        <v>44047</v>
      </c>
      <c r="AF64" s="72" t="s">
        <v>504</v>
      </c>
      <c r="AM64" s="60" t="s">
        <v>81</v>
      </c>
      <c r="AN64" s="60" t="s">
        <v>81</v>
      </c>
      <c r="AO64" s="60" t="s">
        <v>82</v>
      </c>
      <c r="AP64" s="60" t="s">
        <v>82</v>
      </c>
      <c r="AQ64" s="60" t="s">
        <v>82</v>
      </c>
      <c r="AR64" s="60" t="s">
        <v>82</v>
      </c>
      <c r="AS64" s="28"/>
      <c r="AT64" s="28"/>
      <c r="AU64" s="28"/>
    </row>
    <row r="65" spans="1:54" s="60" customFormat="1" ht="13.5" customHeight="1" x14ac:dyDescent="0.15">
      <c r="A65" s="28" t="s">
        <v>1119</v>
      </c>
      <c r="B65" s="60" t="s">
        <v>63</v>
      </c>
      <c r="C65" s="73" t="s">
        <v>83</v>
      </c>
      <c r="D65" s="60" t="s">
        <v>84</v>
      </c>
      <c r="E65" s="60" t="s">
        <v>66</v>
      </c>
      <c r="F65" s="28"/>
      <c r="G65" s="60" t="s">
        <v>67</v>
      </c>
      <c r="H65" s="60" t="s">
        <v>102</v>
      </c>
      <c r="I65" s="60" t="s">
        <v>69</v>
      </c>
      <c r="J65" s="60" t="s">
        <v>505</v>
      </c>
      <c r="K65" s="60" t="s">
        <v>71</v>
      </c>
      <c r="L65" s="60" t="s">
        <v>72</v>
      </c>
      <c r="M65" s="28" t="s">
        <v>502</v>
      </c>
      <c r="N65" s="60" t="s">
        <v>74</v>
      </c>
      <c r="O65" s="60" t="s">
        <v>105</v>
      </c>
      <c r="P65" s="60" t="s">
        <v>105</v>
      </c>
      <c r="Q65" s="60" t="s">
        <v>105</v>
      </c>
      <c r="R65" s="59">
        <v>5</v>
      </c>
      <c r="S65" s="59" t="s">
        <v>373</v>
      </c>
      <c r="T65" s="60" t="s">
        <v>76</v>
      </c>
      <c r="U65" s="60" t="s">
        <v>77</v>
      </c>
      <c r="V65" s="60" t="s">
        <v>88</v>
      </c>
      <c r="W65" s="60" t="s">
        <v>88</v>
      </c>
      <c r="X65" s="60" t="s">
        <v>506</v>
      </c>
      <c r="Y65" s="71">
        <v>41822</v>
      </c>
      <c r="Z65" s="60" t="s">
        <v>79</v>
      </c>
      <c r="AD65" s="60" t="s">
        <v>80</v>
      </c>
      <c r="AE65" s="71">
        <v>44047</v>
      </c>
      <c r="AF65" s="72" t="s">
        <v>504</v>
      </c>
      <c r="AM65" s="60" t="s">
        <v>95</v>
      </c>
      <c r="AN65" s="60" t="s">
        <v>81</v>
      </c>
      <c r="AO65" s="60" t="s">
        <v>82</v>
      </c>
      <c r="AP65" s="60" t="s">
        <v>82</v>
      </c>
      <c r="AQ65" s="60" t="s">
        <v>82</v>
      </c>
      <c r="AR65" s="60" t="s">
        <v>82</v>
      </c>
      <c r="AS65" s="28"/>
      <c r="AT65" s="28"/>
      <c r="AU65" s="28"/>
    </row>
    <row r="66" spans="1:54" s="60" customFormat="1" ht="13.5" customHeight="1" x14ac:dyDescent="0.15">
      <c r="A66" s="28" t="s">
        <v>1120</v>
      </c>
      <c r="B66" s="60" t="s">
        <v>63</v>
      </c>
      <c r="C66" s="60" t="s">
        <v>96</v>
      </c>
      <c r="D66" s="60" t="s">
        <v>97</v>
      </c>
      <c r="E66" s="60" t="s">
        <v>66</v>
      </c>
      <c r="F66" s="28"/>
      <c r="G66" s="60" t="s">
        <v>67</v>
      </c>
      <c r="H66" s="60" t="s">
        <v>102</v>
      </c>
      <c r="I66" s="60" t="s">
        <v>69</v>
      </c>
      <c r="J66" s="60" t="s">
        <v>505</v>
      </c>
      <c r="K66" s="60" t="s">
        <v>71</v>
      </c>
      <c r="L66" s="60" t="s">
        <v>72</v>
      </c>
      <c r="M66" s="28" t="s">
        <v>502</v>
      </c>
      <c r="N66" s="60" t="s">
        <v>74</v>
      </c>
      <c r="O66" s="60" t="s">
        <v>105</v>
      </c>
      <c r="P66" s="60" t="s">
        <v>105</v>
      </c>
      <c r="Q66" s="60" t="s">
        <v>105</v>
      </c>
      <c r="R66" s="59">
        <v>5</v>
      </c>
      <c r="S66" s="59" t="s">
        <v>373</v>
      </c>
      <c r="T66" s="60" t="s">
        <v>76</v>
      </c>
      <c r="U66" s="60" t="s">
        <v>77</v>
      </c>
      <c r="V66" s="60" t="s">
        <v>88</v>
      </c>
      <c r="W66" s="60" t="s">
        <v>88</v>
      </c>
      <c r="X66" s="60" t="s">
        <v>506</v>
      </c>
      <c r="Y66" s="71">
        <v>41822</v>
      </c>
      <c r="Z66" s="60" t="s">
        <v>79</v>
      </c>
      <c r="AD66" s="60" t="s">
        <v>80</v>
      </c>
      <c r="AE66" s="71">
        <v>44047</v>
      </c>
      <c r="AF66" s="72" t="s">
        <v>504</v>
      </c>
      <c r="AM66" s="60" t="s">
        <v>95</v>
      </c>
      <c r="AN66" s="60" t="s">
        <v>81</v>
      </c>
      <c r="AO66" s="60" t="s">
        <v>82</v>
      </c>
      <c r="AP66" s="60" t="s">
        <v>82</v>
      </c>
      <c r="AQ66" s="60" t="s">
        <v>82</v>
      </c>
      <c r="AR66" s="60" t="s">
        <v>82</v>
      </c>
      <c r="AS66" s="28"/>
      <c r="AT66" s="28"/>
      <c r="AU66" s="28"/>
    </row>
    <row r="67" spans="1:54" s="60" customFormat="1" ht="13.5" customHeight="1" x14ac:dyDescent="0.15">
      <c r="A67" s="28" t="s">
        <v>1121</v>
      </c>
      <c r="B67" s="60" t="s">
        <v>63</v>
      </c>
      <c r="C67" s="60" t="s">
        <v>507</v>
      </c>
      <c r="D67" s="60" t="s">
        <v>101</v>
      </c>
      <c r="E67" s="60" t="s">
        <v>66</v>
      </c>
      <c r="F67" s="28"/>
      <c r="G67" s="60" t="s">
        <v>67</v>
      </c>
      <c r="H67" s="60" t="s">
        <v>102</v>
      </c>
      <c r="I67" s="60" t="s">
        <v>69</v>
      </c>
      <c r="J67" s="60" t="s">
        <v>505</v>
      </c>
      <c r="K67" s="60" t="s">
        <v>71</v>
      </c>
      <c r="L67" s="60" t="s">
        <v>72</v>
      </c>
      <c r="M67" s="28" t="s">
        <v>502</v>
      </c>
      <c r="N67" s="60" t="s">
        <v>74</v>
      </c>
      <c r="O67" s="60" t="s">
        <v>105</v>
      </c>
      <c r="P67" s="60" t="s">
        <v>105</v>
      </c>
      <c r="Q67" s="60" t="s">
        <v>105</v>
      </c>
      <c r="R67" s="59">
        <v>5</v>
      </c>
      <c r="S67" s="59" t="s">
        <v>373</v>
      </c>
      <c r="T67" s="60" t="s">
        <v>76</v>
      </c>
      <c r="U67" s="60" t="s">
        <v>77</v>
      </c>
      <c r="V67" s="60" t="s">
        <v>88</v>
      </c>
      <c r="W67" s="60" t="s">
        <v>88</v>
      </c>
      <c r="X67" s="60" t="s">
        <v>508</v>
      </c>
      <c r="Y67" s="71">
        <v>41822</v>
      </c>
      <c r="Z67" s="60" t="s">
        <v>79</v>
      </c>
      <c r="AD67" s="60" t="s">
        <v>110</v>
      </c>
      <c r="AE67" s="71">
        <v>44047</v>
      </c>
      <c r="AF67" s="72" t="s">
        <v>504</v>
      </c>
      <c r="AM67" s="60" t="s">
        <v>95</v>
      </c>
      <c r="AN67" s="60" t="s">
        <v>81</v>
      </c>
      <c r="AO67" s="60" t="s">
        <v>82</v>
      </c>
      <c r="AP67" s="60" t="s">
        <v>82</v>
      </c>
      <c r="AQ67" s="60" t="s">
        <v>82</v>
      </c>
      <c r="AR67" s="60" t="s">
        <v>82</v>
      </c>
      <c r="AS67" s="28"/>
      <c r="AT67" s="28"/>
      <c r="AU67" s="28"/>
    </row>
    <row r="68" spans="1:54" s="60" customFormat="1" ht="13.5" customHeight="1" x14ac:dyDescent="0.15">
      <c r="A68" s="28" t="s">
        <v>1122</v>
      </c>
      <c r="B68" s="60" t="s">
        <v>63</v>
      </c>
      <c r="C68" s="60" t="s">
        <v>509</v>
      </c>
      <c r="D68" s="60" t="s">
        <v>112</v>
      </c>
      <c r="E68" s="60" t="s">
        <v>66</v>
      </c>
      <c r="F68" s="28"/>
      <c r="G68" s="60" t="s">
        <v>67</v>
      </c>
      <c r="H68" s="60" t="s">
        <v>102</v>
      </c>
      <c r="I68" s="60" t="s">
        <v>69</v>
      </c>
      <c r="J68" s="60" t="s">
        <v>505</v>
      </c>
      <c r="K68" s="60" t="s">
        <v>71</v>
      </c>
      <c r="L68" s="60" t="s">
        <v>72</v>
      </c>
      <c r="M68" s="28" t="s">
        <v>502</v>
      </c>
      <c r="N68" s="60" t="s">
        <v>74</v>
      </c>
      <c r="O68" s="60" t="s">
        <v>105</v>
      </c>
      <c r="P68" s="60" t="s">
        <v>105</v>
      </c>
      <c r="Q68" s="60" t="s">
        <v>105</v>
      </c>
      <c r="R68" s="59">
        <v>5</v>
      </c>
      <c r="S68" s="59" t="s">
        <v>373</v>
      </c>
      <c r="T68" s="60" t="s">
        <v>76</v>
      </c>
      <c r="U68" s="60" t="s">
        <v>113</v>
      </c>
      <c r="V68" s="60" t="s">
        <v>88</v>
      </c>
      <c r="W68" s="60" t="s">
        <v>88</v>
      </c>
      <c r="X68" s="60" t="s">
        <v>506</v>
      </c>
      <c r="Y68" s="71">
        <v>41822</v>
      </c>
      <c r="Z68" s="60" t="s">
        <v>79</v>
      </c>
      <c r="AD68" s="60" t="s">
        <v>80</v>
      </c>
      <c r="AE68" s="71">
        <v>44047</v>
      </c>
      <c r="AF68" s="72" t="s">
        <v>504</v>
      </c>
      <c r="AM68" s="60" t="s">
        <v>95</v>
      </c>
      <c r="AN68" s="60" t="s">
        <v>81</v>
      </c>
      <c r="AO68" s="60" t="s">
        <v>82</v>
      </c>
      <c r="AP68" s="60" t="s">
        <v>82</v>
      </c>
      <c r="AQ68" s="60" t="s">
        <v>82</v>
      </c>
      <c r="AR68" s="60" t="s">
        <v>82</v>
      </c>
      <c r="AS68" s="28"/>
      <c r="AT68" s="28"/>
      <c r="AU68" s="28"/>
    </row>
    <row r="69" spans="1:54" s="60" customFormat="1" ht="13.5" customHeight="1" x14ac:dyDescent="0.15">
      <c r="A69" s="28" t="s">
        <v>1123</v>
      </c>
      <c r="B69" s="60" t="s">
        <v>63</v>
      </c>
      <c r="C69" s="60" t="s">
        <v>114</v>
      </c>
      <c r="D69" s="60" t="s">
        <v>115</v>
      </c>
      <c r="E69" s="60" t="s">
        <v>116</v>
      </c>
      <c r="F69" s="28"/>
      <c r="G69" s="60" t="s">
        <v>67</v>
      </c>
      <c r="H69" s="60" t="s">
        <v>102</v>
      </c>
      <c r="I69" s="60" t="s">
        <v>117</v>
      </c>
      <c r="J69" s="60" t="s">
        <v>118</v>
      </c>
      <c r="K69" s="60" t="s">
        <v>71</v>
      </c>
      <c r="L69" s="60" t="s">
        <v>119</v>
      </c>
      <c r="M69" s="28" t="s">
        <v>86</v>
      </c>
      <c r="N69" s="60" t="s">
        <v>87</v>
      </c>
      <c r="O69" s="60" t="s">
        <v>105</v>
      </c>
      <c r="P69" s="60" t="s">
        <v>105</v>
      </c>
      <c r="Q69" s="60" t="s">
        <v>105</v>
      </c>
      <c r="R69" s="59">
        <v>7</v>
      </c>
      <c r="S69" s="59" t="s">
        <v>56</v>
      </c>
      <c r="T69" s="60" t="s">
        <v>76</v>
      </c>
      <c r="U69" s="60" t="s">
        <v>77</v>
      </c>
      <c r="V69" s="60" t="s">
        <v>106</v>
      </c>
      <c r="W69" s="60" t="s">
        <v>106</v>
      </c>
      <c r="X69" s="60" t="s">
        <v>508</v>
      </c>
      <c r="Y69" s="71">
        <v>39522</v>
      </c>
      <c r="Z69" s="60" t="s">
        <v>79</v>
      </c>
      <c r="AA69" s="60" t="s">
        <v>107</v>
      </c>
      <c r="AB69" s="55" t="s">
        <v>120</v>
      </c>
      <c r="AC69" s="55" t="s">
        <v>510</v>
      </c>
      <c r="AD69" s="55" t="s">
        <v>110</v>
      </c>
      <c r="AE69" s="71">
        <v>43300</v>
      </c>
      <c r="AF69" s="72" t="s">
        <v>511</v>
      </c>
      <c r="AG69" s="60" t="s">
        <v>512</v>
      </c>
      <c r="AM69" s="60" t="s">
        <v>81</v>
      </c>
      <c r="AN69" s="60" t="s">
        <v>81</v>
      </c>
      <c r="AO69" s="60" t="s">
        <v>82</v>
      </c>
      <c r="AP69" s="60" t="s">
        <v>82</v>
      </c>
      <c r="AQ69" s="60" t="s">
        <v>82</v>
      </c>
      <c r="AR69" s="60" t="s">
        <v>82</v>
      </c>
      <c r="AS69" s="28"/>
      <c r="AT69" s="28"/>
      <c r="AU69" s="28"/>
    </row>
    <row r="70" spans="1:54" s="60" customFormat="1" ht="13.5" customHeight="1" x14ac:dyDescent="0.15">
      <c r="A70" s="28" t="s">
        <v>1124</v>
      </c>
      <c r="B70" s="60" t="s">
        <v>63</v>
      </c>
      <c r="C70" s="60" t="s">
        <v>513</v>
      </c>
      <c r="D70" s="60" t="s">
        <v>514</v>
      </c>
      <c r="E70" s="74" t="s">
        <v>66</v>
      </c>
      <c r="F70" s="28"/>
      <c r="G70" s="60" t="s">
        <v>67</v>
      </c>
      <c r="H70" s="60" t="s">
        <v>102</v>
      </c>
      <c r="I70" s="60" t="s">
        <v>194</v>
      </c>
      <c r="J70" s="60" t="s">
        <v>505</v>
      </c>
      <c r="K70" s="60" t="s">
        <v>71</v>
      </c>
      <c r="L70" s="60" t="s">
        <v>72</v>
      </c>
      <c r="M70" s="28" t="s">
        <v>502</v>
      </c>
      <c r="N70" s="60" t="s">
        <v>74</v>
      </c>
      <c r="O70" s="60" t="s">
        <v>75</v>
      </c>
      <c r="P70" s="60" t="s">
        <v>75</v>
      </c>
      <c r="Q70" s="60" t="s">
        <v>75</v>
      </c>
      <c r="R70" s="56">
        <v>3</v>
      </c>
      <c r="S70" s="57" t="s">
        <v>52</v>
      </c>
      <c r="T70" s="60" t="s">
        <v>76</v>
      </c>
      <c r="U70" s="60" t="s">
        <v>77</v>
      </c>
      <c r="V70" s="60" t="s">
        <v>148</v>
      </c>
      <c r="W70" s="60" t="s">
        <v>332</v>
      </c>
      <c r="X70" s="60" t="s">
        <v>503</v>
      </c>
      <c r="Y70" s="60">
        <v>2018</v>
      </c>
      <c r="Z70" s="60" t="s">
        <v>79</v>
      </c>
      <c r="AB70" s="55"/>
      <c r="AC70" s="55"/>
      <c r="AD70" s="53" t="s">
        <v>80</v>
      </c>
      <c r="AE70" s="75"/>
      <c r="AF70" s="76" t="str">
        <f t="shared" ref="AF70:AF81" ca="1" si="0">DATEDIF(AE70,TODAY(),"y")&amp;" "&amp;"años"&amp;" "&amp;DATEDIF(AE70,TODAY(),"ym")&amp;" "&amp;"meses"&amp;" "&amp;DATEDIF(AE70,TODAY(),"md")&amp;" "&amp;"dias"</f>
        <v>120 años 7 meses 31 dias</v>
      </c>
      <c r="AM70" s="27" t="s">
        <v>81</v>
      </c>
      <c r="AN70" s="27" t="s">
        <v>81</v>
      </c>
      <c r="AO70" s="51" t="s">
        <v>82</v>
      </c>
      <c r="AP70" s="51" t="s">
        <v>82</v>
      </c>
      <c r="AQ70" s="51" t="s">
        <v>82</v>
      </c>
      <c r="AR70" s="51" t="s">
        <v>82</v>
      </c>
      <c r="AS70" s="50"/>
      <c r="AT70" s="50"/>
      <c r="AU70" s="50"/>
      <c r="AV70" s="50"/>
      <c r="AW70" s="50"/>
      <c r="AX70" s="50"/>
      <c r="AY70" s="50"/>
      <c r="AZ70" s="50"/>
      <c r="BA70" s="50"/>
      <c r="BB70" s="50"/>
    </row>
    <row r="71" spans="1:54" s="60" customFormat="1" ht="13.5" customHeight="1" x14ac:dyDescent="0.15">
      <c r="A71" s="50"/>
      <c r="B71" s="74" t="s">
        <v>122</v>
      </c>
      <c r="C71" s="74" t="s">
        <v>123</v>
      </c>
      <c r="D71" s="74" t="s">
        <v>124</v>
      </c>
      <c r="E71" s="74" t="s">
        <v>125</v>
      </c>
      <c r="F71" s="50"/>
      <c r="G71" s="74" t="s">
        <v>67</v>
      </c>
      <c r="H71" s="74" t="s">
        <v>102</v>
      </c>
      <c r="I71" s="74" t="s">
        <v>117</v>
      </c>
      <c r="J71" s="74" t="s">
        <v>118</v>
      </c>
      <c r="K71" s="74" t="s">
        <v>71</v>
      </c>
      <c r="L71" s="74" t="s">
        <v>119</v>
      </c>
      <c r="M71" s="50" t="s">
        <v>126</v>
      </c>
      <c r="N71" s="74" t="s">
        <v>87</v>
      </c>
      <c r="O71" s="74" t="s">
        <v>105</v>
      </c>
      <c r="P71" s="74" t="s">
        <v>105</v>
      </c>
      <c r="Q71" s="74" t="s">
        <v>105</v>
      </c>
      <c r="R71" s="56">
        <f t="shared" ref="R71:R81" si="1">VLOOKUP(N71,Confidencialidad,2,FALSE)+VLOOKUP(O71,Integridad,2,FALSE)+VLOOKUP(P71,Disponibilidad,2,FALSE)</f>
        <v>7</v>
      </c>
      <c r="S71" s="57" t="str">
        <f t="shared" ref="S71:S81" si="2">IF(AND(R71&gt;=7), "ALTA", IF(AND(R71&lt;7, R71&gt;3), "MEDIO", IF(AND(R71&lt;=3), "BAJA", " ")))</f>
        <v>ALTA</v>
      </c>
      <c r="T71" s="74" t="s">
        <v>76</v>
      </c>
      <c r="U71" s="74" t="s">
        <v>127</v>
      </c>
      <c r="V71" s="74" t="s">
        <v>106</v>
      </c>
      <c r="W71" s="74" t="s">
        <v>106</v>
      </c>
      <c r="X71" s="74" t="s">
        <v>127</v>
      </c>
      <c r="Y71" s="77">
        <v>39522</v>
      </c>
      <c r="Z71" s="74" t="s">
        <v>79</v>
      </c>
      <c r="AA71" s="74" t="s">
        <v>107</v>
      </c>
      <c r="AB71" s="74" t="s">
        <v>120</v>
      </c>
      <c r="AC71" s="74" t="s">
        <v>121</v>
      </c>
      <c r="AD71" s="74" t="s">
        <v>110</v>
      </c>
      <c r="AE71" s="77">
        <v>43300</v>
      </c>
      <c r="AF71" s="76" t="str">
        <f t="shared" ca="1" si="0"/>
        <v>2 años 1 meses 12 dias</v>
      </c>
      <c r="AG71" s="74"/>
      <c r="AH71" s="74"/>
      <c r="AI71" s="74"/>
      <c r="AJ71" s="74"/>
      <c r="AK71" s="74"/>
      <c r="AL71" s="74"/>
      <c r="AM71" s="74" t="s">
        <v>81</v>
      </c>
      <c r="AN71" s="74" t="s">
        <v>81</v>
      </c>
      <c r="AO71" s="74" t="s">
        <v>82</v>
      </c>
      <c r="AP71" s="74" t="s">
        <v>82</v>
      </c>
      <c r="AQ71" s="74" t="s">
        <v>82</v>
      </c>
      <c r="AR71" s="74" t="s">
        <v>82</v>
      </c>
      <c r="AS71" s="50"/>
      <c r="AT71" s="50"/>
      <c r="AU71" s="50"/>
      <c r="AV71" s="74"/>
      <c r="AW71" s="74"/>
      <c r="AX71" s="74"/>
      <c r="AY71" s="74"/>
      <c r="AZ71" s="74"/>
      <c r="BA71" s="74"/>
      <c r="BB71" s="74"/>
    </row>
    <row r="72" spans="1:54" s="60" customFormat="1" ht="13.5" customHeight="1" x14ac:dyDescent="0.15">
      <c r="A72" s="50"/>
      <c r="B72" s="74" t="s">
        <v>122</v>
      </c>
      <c r="C72" s="74" t="s">
        <v>128</v>
      </c>
      <c r="D72" s="74" t="s">
        <v>129</v>
      </c>
      <c r="E72" s="74" t="s">
        <v>66</v>
      </c>
      <c r="F72" s="50"/>
      <c r="G72" s="74" t="s">
        <v>67</v>
      </c>
      <c r="H72" s="74" t="s">
        <v>68</v>
      </c>
      <c r="I72" s="74" t="s">
        <v>99</v>
      </c>
      <c r="J72" s="74" t="s">
        <v>130</v>
      </c>
      <c r="K72" s="74" t="s">
        <v>71</v>
      </c>
      <c r="L72" s="74" t="s">
        <v>72</v>
      </c>
      <c r="M72" s="50" t="s">
        <v>126</v>
      </c>
      <c r="N72" s="74" t="s">
        <v>74</v>
      </c>
      <c r="O72" s="74" t="s">
        <v>75</v>
      </c>
      <c r="P72" s="74" t="s">
        <v>75</v>
      </c>
      <c r="Q72" s="74" t="s">
        <v>75</v>
      </c>
      <c r="R72" s="56">
        <f t="shared" si="1"/>
        <v>3</v>
      </c>
      <c r="S72" s="57" t="str">
        <f t="shared" si="2"/>
        <v>BAJA</v>
      </c>
      <c r="T72" s="74" t="s">
        <v>977</v>
      </c>
      <c r="U72" s="74" t="s">
        <v>122</v>
      </c>
      <c r="V72" s="74" t="s">
        <v>106</v>
      </c>
      <c r="W72" s="74" t="s">
        <v>106</v>
      </c>
      <c r="X72" s="74" t="s">
        <v>122</v>
      </c>
      <c r="Y72" s="74"/>
      <c r="Z72" s="74" t="s">
        <v>79</v>
      </c>
      <c r="AA72" s="74"/>
      <c r="AB72" s="74"/>
      <c r="AC72" s="74"/>
      <c r="AD72" s="74" t="s">
        <v>80</v>
      </c>
      <c r="AE72" s="74"/>
      <c r="AF72" s="76" t="str">
        <f t="shared" ca="1" si="0"/>
        <v>120 años 7 meses 31 dias</v>
      </c>
      <c r="AG72" s="74"/>
      <c r="AH72" s="74"/>
      <c r="AI72" s="74"/>
      <c r="AJ72" s="74"/>
      <c r="AK72" s="74"/>
      <c r="AL72" s="74"/>
      <c r="AM72" s="74" t="s">
        <v>81</v>
      </c>
      <c r="AN72" s="74" t="s">
        <v>81</v>
      </c>
      <c r="AO72" s="74" t="s">
        <v>82</v>
      </c>
      <c r="AP72" s="74" t="s">
        <v>82</v>
      </c>
      <c r="AQ72" s="74" t="s">
        <v>82</v>
      </c>
      <c r="AR72" s="74" t="s">
        <v>82</v>
      </c>
      <c r="AS72" s="50"/>
      <c r="AT72" s="50"/>
      <c r="AU72" s="50"/>
      <c r="AV72" s="74"/>
      <c r="AW72" s="74"/>
      <c r="AX72" s="74"/>
      <c r="AY72" s="74"/>
      <c r="AZ72" s="74"/>
      <c r="BA72" s="74"/>
      <c r="BB72" s="74"/>
    </row>
    <row r="73" spans="1:54" s="60" customFormat="1" ht="13.5" customHeight="1" x14ac:dyDescent="0.15">
      <c r="A73" s="50"/>
      <c r="B73" s="74" t="s">
        <v>122</v>
      </c>
      <c r="C73" s="74" t="s">
        <v>131</v>
      </c>
      <c r="D73" s="74" t="s">
        <v>132</v>
      </c>
      <c r="E73" s="74" t="s">
        <v>66</v>
      </c>
      <c r="F73" s="50"/>
      <c r="G73" s="74" t="s">
        <v>67</v>
      </c>
      <c r="H73" s="74" t="s">
        <v>68</v>
      </c>
      <c r="I73" s="74" t="s">
        <v>99</v>
      </c>
      <c r="J73" s="74" t="s">
        <v>130</v>
      </c>
      <c r="K73" s="74" t="s">
        <v>71</v>
      </c>
      <c r="L73" s="74" t="s">
        <v>72</v>
      </c>
      <c r="M73" s="50" t="s">
        <v>126</v>
      </c>
      <c r="N73" s="74" t="s">
        <v>74</v>
      </c>
      <c r="O73" s="74" t="s">
        <v>75</v>
      </c>
      <c r="P73" s="74" t="s">
        <v>75</v>
      </c>
      <c r="Q73" s="74" t="s">
        <v>75</v>
      </c>
      <c r="R73" s="56">
        <f t="shared" si="1"/>
        <v>3</v>
      </c>
      <c r="S73" s="57" t="str">
        <f t="shared" si="2"/>
        <v>BAJA</v>
      </c>
      <c r="T73" s="74" t="s">
        <v>977</v>
      </c>
      <c r="U73" s="74" t="s">
        <v>122</v>
      </c>
      <c r="V73" s="74" t="s">
        <v>133</v>
      </c>
      <c r="W73" s="74" t="s">
        <v>133</v>
      </c>
      <c r="X73" s="74" t="s">
        <v>122</v>
      </c>
      <c r="Y73" s="77">
        <v>42215</v>
      </c>
      <c r="Z73" s="74" t="s">
        <v>79</v>
      </c>
      <c r="AA73" s="74"/>
      <c r="AB73" s="74"/>
      <c r="AC73" s="74"/>
      <c r="AD73" s="74" t="s">
        <v>80</v>
      </c>
      <c r="AE73" s="74"/>
      <c r="AF73" s="76" t="str">
        <f t="shared" ca="1" si="0"/>
        <v>120 años 7 meses 31 dias</v>
      </c>
      <c r="AG73" s="74"/>
      <c r="AH73" s="74"/>
      <c r="AI73" s="74"/>
      <c r="AJ73" s="74"/>
      <c r="AK73" s="74"/>
      <c r="AL73" s="74"/>
      <c r="AM73" s="74" t="s">
        <v>81</v>
      </c>
      <c r="AN73" s="74" t="s">
        <v>81</v>
      </c>
      <c r="AO73" s="74" t="s">
        <v>82</v>
      </c>
      <c r="AP73" s="74" t="s">
        <v>82</v>
      </c>
      <c r="AQ73" s="74" t="s">
        <v>82</v>
      </c>
      <c r="AR73" s="74" t="s">
        <v>82</v>
      </c>
      <c r="AS73" s="50"/>
      <c r="AT73" s="50"/>
      <c r="AU73" s="50"/>
      <c r="AV73" s="74"/>
      <c r="AW73" s="74"/>
      <c r="AX73" s="74"/>
      <c r="AY73" s="74"/>
      <c r="AZ73" s="74"/>
      <c r="BA73" s="74"/>
      <c r="BB73" s="74"/>
    </row>
    <row r="74" spans="1:54" s="60" customFormat="1" ht="13.5" customHeight="1" x14ac:dyDescent="0.15">
      <c r="A74" s="78"/>
      <c r="B74" s="52" t="s">
        <v>122</v>
      </c>
      <c r="C74" s="52" t="s">
        <v>134</v>
      </c>
      <c r="D74" s="52" t="s">
        <v>135</v>
      </c>
      <c r="E74" s="52" t="s">
        <v>66</v>
      </c>
      <c r="F74" s="78"/>
      <c r="G74" s="52" t="s">
        <v>67</v>
      </c>
      <c r="H74" s="52" t="s">
        <v>68</v>
      </c>
      <c r="I74" s="52" t="s">
        <v>99</v>
      </c>
      <c r="J74" s="52" t="s">
        <v>130</v>
      </c>
      <c r="K74" s="52" t="s">
        <v>71</v>
      </c>
      <c r="L74" s="52" t="s">
        <v>72</v>
      </c>
      <c r="M74" s="78" t="s">
        <v>126</v>
      </c>
      <c r="N74" s="52" t="s">
        <v>74</v>
      </c>
      <c r="O74" s="52" t="s">
        <v>75</v>
      </c>
      <c r="P74" s="52" t="s">
        <v>75</v>
      </c>
      <c r="Q74" s="52" t="s">
        <v>75</v>
      </c>
      <c r="R74" s="56">
        <f t="shared" si="1"/>
        <v>3</v>
      </c>
      <c r="S74" s="57" t="str">
        <f t="shared" si="2"/>
        <v>BAJA</v>
      </c>
      <c r="T74" s="74" t="s">
        <v>977</v>
      </c>
      <c r="U74" s="52" t="s">
        <v>122</v>
      </c>
      <c r="V74" s="52" t="s">
        <v>133</v>
      </c>
      <c r="W74" s="52" t="s">
        <v>133</v>
      </c>
      <c r="X74" s="52" t="s">
        <v>122</v>
      </c>
      <c r="Y74" s="79">
        <v>41304</v>
      </c>
      <c r="Z74" s="52" t="s">
        <v>79</v>
      </c>
      <c r="AA74" s="52"/>
      <c r="AB74" s="52"/>
      <c r="AC74" s="52"/>
      <c r="AD74" s="52" t="s">
        <v>80</v>
      </c>
      <c r="AE74" s="52"/>
      <c r="AF74" s="76" t="str">
        <f t="shared" ca="1" si="0"/>
        <v>120 años 7 meses 31 dias</v>
      </c>
      <c r="AG74" s="52"/>
      <c r="AH74" s="52"/>
      <c r="AI74" s="52"/>
      <c r="AJ74" s="52"/>
      <c r="AK74" s="52"/>
      <c r="AL74" s="52"/>
      <c r="AM74" s="52" t="s">
        <v>81</v>
      </c>
      <c r="AN74" s="52" t="s">
        <v>81</v>
      </c>
      <c r="AO74" s="52" t="s">
        <v>82</v>
      </c>
      <c r="AP74" s="52" t="s">
        <v>82</v>
      </c>
      <c r="AQ74" s="52" t="s">
        <v>82</v>
      </c>
      <c r="AR74" s="52" t="s">
        <v>82</v>
      </c>
      <c r="AS74" s="78"/>
      <c r="AT74" s="78"/>
      <c r="AU74" s="78"/>
      <c r="AV74" s="52"/>
      <c r="AW74" s="52"/>
      <c r="AX74" s="52"/>
      <c r="AY74" s="52"/>
      <c r="AZ74" s="52"/>
      <c r="BA74" s="52"/>
      <c r="BB74" s="52"/>
    </row>
    <row r="75" spans="1:54" s="60" customFormat="1" ht="13.5" customHeight="1" x14ac:dyDescent="0.15">
      <c r="A75" s="50"/>
      <c r="B75" s="74" t="s">
        <v>122</v>
      </c>
      <c r="C75" s="74" t="s">
        <v>136</v>
      </c>
      <c r="D75" s="74" t="s">
        <v>137</v>
      </c>
      <c r="E75" s="74" t="s">
        <v>66</v>
      </c>
      <c r="F75" s="50"/>
      <c r="G75" s="74" t="s">
        <v>67</v>
      </c>
      <c r="H75" s="74" t="s">
        <v>68</v>
      </c>
      <c r="I75" s="74" t="s">
        <v>99</v>
      </c>
      <c r="J75" s="74" t="s">
        <v>130</v>
      </c>
      <c r="K75" s="74" t="s">
        <v>71</v>
      </c>
      <c r="L75" s="74" t="s">
        <v>72</v>
      </c>
      <c r="M75" s="50" t="s">
        <v>126</v>
      </c>
      <c r="N75" s="74" t="s">
        <v>74</v>
      </c>
      <c r="O75" s="74" t="s">
        <v>75</v>
      </c>
      <c r="P75" s="74" t="s">
        <v>75</v>
      </c>
      <c r="Q75" s="74" t="s">
        <v>75</v>
      </c>
      <c r="R75" s="56">
        <f t="shared" si="1"/>
        <v>3</v>
      </c>
      <c r="S75" s="57" t="str">
        <f t="shared" si="2"/>
        <v>BAJA</v>
      </c>
      <c r="T75" s="74" t="s">
        <v>977</v>
      </c>
      <c r="U75" s="74" t="s">
        <v>122</v>
      </c>
      <c r="V75" s="74" t="s">
        <v>133</v>
      </c>
      <c r="W75" s="74" t="s">
        <v>133</v>
      </c>
      <c r="X75" s="74" t="s">
        <v>122</v>
      </c>
      <c r="Y75" s="77">
        <v>41304</v>
      </c>
      <c r="Z75" s="74" t="s">
        <v>79</v>
      </c>
      <c r="AA75" s="74"/>
      <c r="AB75" s="74"/>
      <c r="AC75" s="74"/>
      <c r="AD75" s="74" t="s">
        <v>80</v>
      </c>
      <c r="AE75" s="74"/>
      <c r="AF75" s="76" t="str">
        <f t="shared" ca="1" si="0"/>
        <v>120 años 7 meses 31 dias</v>
      </c>
      <c r="AG75" s="74"/>
      <c r="AH75" s="52"/>
      <c r="AI75" s="52"/>
      <c r="AJ75" s="52"/>
      <c r="AK75" s="52"/>
      <c r="AL75" s="52"/>
      <c r="AM75" s="74" t="s">
        <v>81</v>
      </c>
      <c r="AN75" s="74" t="s">
        <v>81</v>
      </c>
      <c r="AO75" s="74" t="s">
        <v>82</v>
      </c>
      <c r="AP75" s="74" t="s">
        <v>82</v>
      </c>
      <c r="AQ75" s="74" t="s">
        <v>82</v>
      </c>
      <c r="AR75" s="74" t="s">
        <v>82</v>
      </c>
      <c r="AS75" s="50"/>
      <c r="AT75" s="50"/>
      <c r="AU75" s="50"/>
      <c r="AV75" s="74"/>
      <c r="AW75" s="74"/>
      <c r="AX75" s="74"/>
      <c r="AY75" s="74"/>
      <c r="AZ75" s="74"/>
      <c r="BA75" s="74"/>
      <c r="BB75" s="74"/>
    </row>
    <row r="76" spans="1:54" s="60" customFormat="1" ht="13.5" customHeight="1" x14ac:dyDescent="0.15">
      <c r="A76" s="50"/>
      <c r="B76" s="74" t="s">
        <v>122</v>
      </c>
      <c r="C76" s="74" t="s">
        <v>138</v>
      </c>
      <c r="D76" s="74" t="s">
        <v>139</v>
      </c>
      <c r="E76" s="74" t="s">
        <v>66</v>
      </c>
      <c r="F76" s="50"/>
      <c r="G76" s="74" t="s">
        <v>67</v>
      </c>
      <c r="H76" s="74" t="s">
        <v>68</v>
      </c>
      <c r="I76" s="74" t="s">
        <v>99</v>
      </c>
      <c r="J76" s="74" t="s">
        <v>130</v>
      </c>
      <c r="K76" s="74" t="s">
        <v>71</v>
      </c>
      <c r="L76" s="74" t="s">
        <v>72</v>
      </c>
      <c r="M76" s="50" t="s">
        <v>126</v>
      </c>
      <c r="N76" s="74" t="s">
        <v>74</v>
      </c>
      <c r="O76" s="74" t="s">
        <v>75</v>
      </c>
      <c r="P76" s="74" t="s">
        <v>75</v>
      </c>
      <c r="Q76" s="74" t="s">
        <v>75</v>
      </c>
      <c r="R76" s="56">
        <f t="shared" si="1"/>
        <v>3</v>
      </c>
      <c r="S76" s="57" t="str">
        <f t="shared" si="2"/>
        <v>BAJA</v>
      </c>
      <c r="T76" s="74" t="s">
        <v>977</v>
      </c>
      <c r="U76" s="74" t="s">
        <v>122</v>
      </c>
      <c r="V76" s="74" t="s">
        <v>133</v>
      </c>
      <c r="W76" s="74" t="s">
        <v>133</v>
      </c>
      <c r="X76" s="74" t="s">
        <v>122</v>
      </c>
      <c r="Y76" s="77">
        <v>41304</v>
      </c>
      <c r="Z76" s="74" t="s">
        <v>79</v>
      </c>
      <c r="AA76" s="74"/>
      <c r="AB76" s="74"/>
      <c r="AC76" s="74"/>
      <c r="AD76" s="74" t="s">
        <v>80</v>
      </c>
      <c r="AE76" s="74"/>
      <c r="AF76" s="76" t="str">
        <f t="shared" ca="1" si="0"/>
        <v>120 años 7 meses 31 dias</v>
      </c>
      <c r="AG76" s="74"/>
      <c r="AH76" s="74"/>
      <c r="AI76" s="74"/>
      <c r="AJ76" s="74"/>
      <c r="AK76" s="74"/>
      <c r="AL76" s="74"/>
      <c r="AM76" s="74" t="s">
        <v>81</v>
      </c>
      <c r="AN76" s="74" t="s">
        <v>81</v>
      </c>
      <c r="AO76" s="74" t="s">
        <v>82</v>
      </c>
      <c r="AP76" s="74" t="s">
        <v>82</v>
      </c>
      <c r="AQ76" s="74" t="s">
        <v>82</v>
      </c>
      <c r="AR76" s="74" t="s">
        <v>82</v>
      </c>
      <c r="AS76" s="50"/>
      <c r="AT76" s="50"/>
      <c r="AU76" s="50"/>
      <c r="AV76" s="74"/>
      <c r="AW76" s="74"/>
      <c r="AX76" s="74"/>
      <c r="AY76" s="74"/>
      <c r="AZ76" s="74"/>
      <c r="BA76" s="74"/>
      <c r="BB76" s="74"/>
    </row>
    <row r="77" spans="1:54" s="60" customFormat="1" ht="13.5" customHeight="1" x14ac:dyDescent="0.15">
      <c r="A77" s="78" t="s">
        <v>1125</v>
      </c>
      <c r="B77" s="52" t="s">
        <v>122</v>
      </c>
      <c r="C77" s="52" t="s">
        <v>140</v>
      </c>
      <c r="D77" s="52" t="s">
        <v>141</v>
      </c>
      <c r="E77" s="52" t="s">
        <v>66</v>
      </c>
      <c r="F77" s="78"/>
      <c r="G77" s="52" t="s">
        <v>67</v>
      </c>
      <c r="H77" s="52" t="s">
        <v>68</v>
      </c>
      <c r="I77" s="52" t="s">
        <v>68</v>
      </c>
      <c r="J77" s="52" t="s">
        <v>99</v>
      </c>
      <c r="K77" s="52" t="s">
        <v>130</v>
      </c>
      <c r="L77" s="52" t="s">
        <v>119</v>
      </c>
      <c r="M77" s="78" t="s">
        <v>126</v>
      </c>
      <c r="N77" s="52" t="s">
        <v>74</v>
      </c>
      <c r="O77" s="52" t="s">
        <v>75</v>
      </c>
      <c r="P77" s="52" t="s">
        <v>75</v>
      </c>
      <c r="Q77" s="52" t="s">
        <v>75</v>
      </c>
      <c r="R77" s="56">
        <f t="shared" si="1"/>
        <v>3</v>
      </c>
      <c r="S77" s="57" t="str">
        <f t="shared" si="2"/>
        <v>BAJA</v>
      </c>
      <c r="T77" s="51" t="s">
        <v>977</v>
      </c>
      <c r="U77" s="52" t="s">
        <v>142</v>
      </c>
      <c r="V77" s="55" t="s">
        <v>106</v>
      </c>
      <c r="W77" s="55" t="s">
        <v>106</v>
      </c>
      <c r="X77" s="52" t="s">
        <v>142</v>
      </c>
      <c r="Y77" s="79">
        <v>41304</v>
      </c>
      <c r="Z77" s="52" t="s">
        <v>79</v>
      </c>
      <c r="AA77" s="52"/>
      <c r="AB77" s="52"/>
      <c r="AC77" s="52"/>
      <c r="AD77" s="52" t="s">
        <v>80</v>
      </c>
      <c r="AE77" s="52"/>
      <c r="AF77" s="76" t="str">
        <f t="shared" ca="1" si="0"/>
        <v>120 años 7 meses 31 dias</v>
      </c>
      <c r="AG77" s="52"/>
      <c r="AH77" s="52"/>
      <c r="AI77" s="52"/>
      <c r="AJ77" s="52"/>
      <c r="AK77" s="52"/>
      <c r="AL77" s="52"/>
      <c r="AM77" s="52" t="s">
        <v>81</v>
      </c>
      <c r="AN77" s="52" t="s">
        <v>81</v>
      </c>
      <c r="AO77" s="52" t="s">
        <v>82</v>
      </c>
      <c r="AP77" s="52" t="s">
        <v>82</v>
      </c>
      <c r="AQ77" s="52" t="s">
        <v>82</v>
      </c>
      <c r="AR77" s="52" t="s">
        <v>82</v>
      </c>
      <c r="AS77" s="52"/>
      <c r="AT77" s="52"/>
      <c r="AU77" s="52"/>
      <c r="AV77" s="52"/>
      <c r="AW77" s="52"/>
      <c r="AX77" s="52"/>
      <c r="AY77" s="52"/>
      <c r="AZ77" s="52"/>
      <c r="BA77" s="52"/>
      <c r="BB77" s="52"/>
    </row>
    <row r="78" spans="1:54" s="60" customFormat="1" ht="13.5" customHeight="1" x14ac:dyDescent="0.15">
      <c r="A78" s="50" t="s">
        <v>1126</v>
      </c>
      <c r="B78" s="74" t="s">
        <v>143</v>
      </c>
      <c r="C78" s="74" t="s">
        <v>144</v>
      </c>
      <c r="D78" s="74" t="s">
        <v>145</v>
      </c>
      <c r="E78" s="74" t="s">
        <v>66</v>
      </c>
      <c r="F78" s="50"/>
      <c r="G78" s="74" t="s">
        <v>67</v>
      </c>
      <c r="H78" s="74" t="s">
        <v>68</v>
      </c>
      <c r="I78" s="74" t="s">
        <v>99</v>
      </c>
      <c r="J78" s="74" t="s">
        <v>130</v>
      </c>
      <c r="K78" s="74" t="s">
        <v>71</v>
      </c>
      <c r="L78" s="74" t="s">
        <v>119</v>
      </c>
      <c r="M78" s="74" t="s">
        <v>146</v>
      </c>
      <c r="N78" s="74" t="s">
        <v>87</v>
      </c>
      <c r="O78" s="74" t="s">
        <v>75</v>
      </c>
      <c r="P78" s="74" t="s">
        <v>75</v>
      </c>
      <c r="Q78" s="74" t="s">
        <v>75</v>
      </c>
      <c r="R78" s="56">
        <f t="shared" si="1"/>
        <v>5</v>
      </c>
      <c r="S78" s="57" t="str">
        <f t="shared" si="2"/>
        <v>MEDIO</v>
      </c>
      <c r="T78" s="51" t="s">
        <v>977</v>
      </c>
      <c r="U78" s="74" t="s">
        <v>147</v>
      </c>
      <c r="V78" s="74" t="s">
        <v>148</v>
      </c>
      <c r="W78" s="74" t="s">
        <v>148</v>
      </c>
      <c r="X78" s="74" t="s">
        <v>149</v>
      </c>
      <c r="Y78" s="77">
        <v>42684</v>
      </c>
      <c r="Z78" s="74" t="s">
        <v>79</v>
      </c>
      <c r="AA78" s="74"/>
      <c r="AB78" s="74"/>
      <c r="AC78" s="74"/>
      <c r="AD78" s="74" t="s">
        <v>80</v>
      </c>
      <c r="AE78" s="74"/>
      <c r="AF78" s="76" t="str">
        <f t="shared" ca="1" si="0"/>
        <v>120 años 7 meses 31 dias</v>
      </c>
      <c r="AG78" s="74"/>
      <c r="AH78" s="74"/>
      <c r="AI78" s="74"/>
      <c r="AJ78" s="74"/>
      <c r="AK78" s="74"/>
      <c r="AL78" s="74"/>
      <c r="AM78" s="74" t="s">
        <v>81</v>
      </c>
      <c r="AN78" s="74" t="s">
        <v>81</v>
      </c>
      <c r="AO78" s="74" t="s">
        <v>82</v>
      </c>
      <c r="AP78" s="74" t="s">
        <v>82</v>
      </c>
      <c r="AQ78" s="74" t="s">
        <v>82</v>
      </c>
      <c r="AR78" s="74" t="s">
        <v>82</v>
      </c>
      <c r="AS78" s="50"/>
      <c r="AT78" s="50"/>
      <c r="AU78" s="50"/>
      <c r="AV78" s="74"/>
      <c r="AW78" s="74"/>
      <c r="AX78" s="74"/>
      <c r="AY78" s="74"/>
      <c r="AZ78" s="74"/>
      <c r="BA78" s="74"/>
      <c r="BB78" s="74"/>
    </row>
    <row r="79" spans="1:54" s="60" customFormat="1" ht="13.5" customHeight="1" x14ac:dyDescent="0.15">
      <c r="A79" s="50" t="s">
        <v>1127</v>
      </c>
      <c r="B79" s="52" t="s">
        <v>143</v>
      </c>
      <c r="C79" s="52" t="s">
        <v>150</v>
      </c>
      <c r="D79" s="80" t="s">
        <v>151</v>
      </c>
      <c r="E79" s="52" t="s">
        <v>66</v>
      </c>
      <c r="F79" s="78"/>
      <c r="G79" s="52" t="s">
        <v>67</v>
      </c>
      <c r="H79" s="52" t="s">
        <v>68</v>
      </c>
      <c r="I79" s="52" t="s">
        <v>99</v>
      </c>
      <c r="J79" s="52" t="s">
        <v>130</v>
      </c>
      <c r="K79" s="52" t="s">
        <v>71</v>
      </c>
      <c r="L79" s="52" t="s">
        <v>72</v>
      </c>
      <c r="M79" s="52" t="s">
        <v>146</v>
      </c>
      <c r="N79" s="52" t="s">
        <v>74</v>
      </c>
      <c r="O79" s="52" t="s">
        <v>75</v>
      </c>
      <c r="P79" s="52" t="s">
        <v>75</v>
      </c>
      <c r="Q79" s="52" t="s">
        <v>75</v>
      </c>
      <c r="R79" s="56">
        <f t="shared" si="1"/>
        <v>3</v>
      </c>
      <c r="S79" s="57" t="str">
        <f t="shared" si="2"/>
        <v>BAJA</v>
      </c>
      <c r="T79" s="51" t="s">
        <v>977</v>
      </c>
      <c r="U79" s="52" t="s">
        <v>147</v>
      </c>
      <c r="V79" s="52" t="s">
        <v>88</v>
      </c>
      <c r="W79" s="52" t="s">
        <v>88</v>
      </c>
      <c r="X79" s="52" t="s">
        <v>152</v>
      </c>
      <c r="Y79" s="79">
        <v>42505</v>
      </c>
      <c r="Z79" s="52" t="s">
        <v>79</v>
      </c>
      <c r="AA79" s="52"/>
      <c r="AB79" s="52"/>
      <c r="AC79" s="52"/>
      <c r="AD79" s="52" t="s">
        <v>80</v>
      </c>
      <c r="AE79" s="52"/>
      <c r="AF79" s="76" t="str">
        <f t="shared" ca="1" si="0"/>
        <v>120 años 7 meses 31 dias</v>
      </c>
      <c r="AG79" s="52"/>
      <c r="AH79" s="52"/>
      <c r="AI79" s="52"/>
      <c r="AJ79" s="52"/>
      <c r="AK79" s="52"/>
      <c r="AL79" s="52"/>
      <c r="AM79" s="52" t="s">
        <v>81</v>
      </c>
      <c r="AN79" s="52" t="s">
        <v>81</v>
      </c>
      <c r="AO79" s="52" t="s">
        <v>82</v>
      </c>
      <c r="AP79" s="52" t="s">
        <v>82</v>
      </c>
      <c r="AQ79" s="52" t="s">
        <v>82</v>
      </c>
      <c r="AR79" s="52" t="s">
        <v>82</v>
      </c>
      <c r="AS79" s="78"/>
      <c r="AT79" s="78"/>
      <c r="AU79" s="78"/>
      <c r="AV79" s="52"/>
      <c r="AW79" s="52"/>
      <c r="AX79" s="52"/>
      <c r="AY79" s="52"/>
      <c r="AZ79" s="52"/>
      <c r="BA79" s="52"/>
      <c r="BB79" s="52"/>
    </row>
    <row r="80" spans="1:54" s="60" customFormat="1" ht="13.5" customHeight="1" x14ac:dyDescent="0.15">
      <c r="A80" s="50" t="s">
        <v>1128</v>
      </c>
      <c r="B80" s="74" t="s">
        <v>143</v>
      </c>
      <c r="C80" s="74" t="s">
        <v>153</v>
      </c>
      <c r="D80" s="74" t="s">
        <v>154</v>
      </c>
      <c r="E80" s="74" t="s">
        <v>66</v>
      </c>
      <c r="F80" s="50"/>
      <c r="G80" s="74" t="s">
        <v>67</v>
      </c>
      <c r="H80" s="74" t="s">
        <v>68</v>
      </c>
      <c r="I80" s="74" t="s">
        <v>99</v>
      </c>
      <c r="J80" s="74" t="s">
        <v>130</v>
      </c>
      <c r="K80" s="74" t="s">
        <v>71</v>
      </c>
      <c r="L80" s="74" t="s">
        <v>72</v>
      </c>
      <c r="M80" s="74" t="s">
        <v>146</v>
      </c>
      <c r="N80" s="74" t="s">
        <v>74</v>
      </c>
      <c r="O80" s="74" t="s">
        <v>75</v>
      </c>
      <c r="P80" s="74" t="s">
        <v>75</v>
      </c>
      <c r="Q80" s="74" t="s">
        <v>75</v>
      </c>
      <c r="R80" s="56">
        <f t="shared" si="1"/>
        <v>3</v>
      </c>
      <c r="S80" s="57" t="str">
        <f t="shared" si="2"/>
        <v>BAJA</v>
      </c>
      <c r="T80" s="51" t="s">
        <v>977</v>
      </c>
      <c r="U80" s="74" t="s">
        <v>143</v>
      </c>
      <c r="V80" s="74" t="s">
        <v>88</v>
      </c>
      <c r="W80" s="74" t="s">
        <v>88</v>
      </c>
      <c r="X80" s="74" t="s">
        <v>149</v>
      </c>
      <c r="Y80" s="77">
        <v>42531</v>
      </c>
      <c r="Z80" s="74" t="s">
        <v>79</v>
      </c>
      <c r="AA80" s="74"/>
      <c r="AB80" s="74"/>
      <c r="AC80" s="74"/>
      <c r="AD80" s="74" t="s">
        <v>80</v>
      </c>
      <c r="AE80" s="74"/>
      <c r="AF80" s="76" t="str">
        <f t="shared" ca="1" si="0"/>
        <v>120 años 7 meses 31 dias</v>
      </c>
      <c r="AG80" s="74"/>
      <c r="AH80" s="74"/>
      <c r="AI80" s="74"/>
      <c r="AJ80" s="74"/>
      <c r="AK80" s="74"/>
      <c r="AL80" s="74"/>
      <c r="AM80" s="74" t="s">
        <v>81</v>
      </c>
      <c r="AN80" s="74" t="s">
        <v>81</v>
      </c>
      <c r="AO80" s="74" t="s">
        <v>82</v>
      </c>
      <c r="AP80" s="74" t="s">
        <v>82</v>
      </c>
      <c r="AQ80" s="74" t="s">
        <v>82</v>
      </c>
      <c r="AR80" s="74" t="s">
        <v>82</v>
      </c>
      <c r="AS80" s="50"/>
      <c r="AT80" s="50"/>
      <c r="AU80" s="50"/>
      <c r="AV80" s="74"/>
      <c r="AW80" s="74"/>
      <c r="AX80" s="74"/>
      <c r="AY80" s="74"/>
      <c r="AZ80" s="74"/>
      <c r="BA80" s="74"/>
      <c r="BB80" s="74"/>
    </row>
    <row r="81" spans="1:54" s="60" customFormat="1" ht="13.5" customHeight="1" x14ac:dyDescent="0.15">
      <c r="A81" s="50" t="s">
        <v>1129</v>
      </c>
      <c r="B81" s="74" t="s">
        <v>143</v>
      </c>
      <c r="C81" s="74" t="s">
        <v>155</v>
      </c>
      <c r="D81" s="74" t="s">
        <v>156</v>
      </c>
      <c r="E81" s="74" t="s">
        <v>66</v>
      </c>
      <c r="F81" s="50"/>
      <c r="G81" s="74" t="s">
        <v>67</v>
      </c>
      <c r="H81" s="74" t="s">
        <v>102</v>
      </c>
      <c r="I81" s="74" t="s">
        <v>157</v>
      </c>
      <c r="J81" s="74" t="s">
        <v>130</v>
      </c>
      <c r="K81" s="74" t="s">
        <v>71</v>
      </c>
      <c r="L81" s="74" t="s">
        <v>72</v>
      </c>
      <c r="M81" s="74" t="s">
        <v>146</v>
      </c>
      <c r="N81" s="74" t="s">
        <v>74</v>
      </c>
      <c r="O81" s="74" t="s">
        <v>75</v>
      </c>
      <c r="P81" s="74" t="s">
        <v>75</v>
      </c>
      <c r="Q81" s="74" t="s">
        <v>75</v>
      </c>
      <c r="R81" s="56">
        <f t="shared" si="1"/>
        <v>3</v>
      </c>
      <c r="S81" s="57" t="str">
        <f t="shared" si="2"/>
        <v>BAJA</v>
      </c>
      <c r="T81" s="74" t="s">
        <v>76</v>
      </c>
      <c r="U81" s="74" t="s">
        <v>143</v>
      </c>
      <c r="V81" s="74" t="s">
        <v>88</v>
      </c>
      <c r="W81" s="74" t="s">
        <v>88</v>
      </c>
      <c r="X81" s="74" t="s">
        <v>158</v>
      </c>
      <c r="Y81" s="77">
        <v>42531</v>
      </c>
      <c r="Z81" s="74" t="s">
        <v>79</v>
      </c>
      <c r="AA81" s="74"/>
      <c r="AB81" s="74"/>
      <c r="AC81" s="74"/>
      <c r="AD81" s="74" t="s">
        <v>80</v>
      </c>
      <c r="AE81" s="74"/>
      <c r="AF81" s="76" t="str">
        <f t="shared" ca="1" si="0"/>
        <v>120 años 7 meses 31 dias</v>
      </c>
      <c r="AG81" s="74"/>
      <c r="AH81" s="74"/>
      <c r="AI81" s="74"/>
      <c r="AJ81" s="74"/>
      <c r="AK81" s="74"/>
      <c r="AL81" s="74"/>
      <c r="AM81" s="74" t="s">
        <v>81</v>
      </c>
      <c r="AN81" s="74" t="s">
        <v>81</v>
      </c>
      <c r="AO81" s="74" t="s">
        <v>82</v>
      </c>
      <c r="AP81" s="74" t="s">
        <v>82</v>
      </c>
      <c r="AQ81" s="74" t="s">
        <v>82</v>
      </c>
      <c r="AR81" s="74" t="s">
        <v>82</v>
      </c>
      <c r="AS81" s="50"/>
      <c r="AT81" s="50"/>
      <c r="AU81" s="50"/>
      <c r="AV81" s="74"/>
      <c r="AW81" s="74"/>
      <c r="AX81" s="74"/>
      <c r="AY81" s="74"/>
      <c r="AZ81" s="74"/>
      <c r="BA81" s="74"/>
      <c r="BB81" s="74"/>
    </row>
    <row r="82" spans="1:54" s="60" customFormat="1" ht="13.5" customHeight="1" x14ac:dyDescent="0.15">
      <c r="A82" s="50" t="s">
        <v>1130</v>
      </c>
      <c r="B82" s="74" t="s">
        <v>143</v>
      </c>
      <c r="C82" s="50" t="s">
        <v>159</v>
      </c>
      <c r="D82" s="50" t="s">
        <v>160</v>
      </c>
      <c r="E82" s="28" t="s">
        <v>66</v>
      </c>
      <c r="F82" s="28"/>
      <c r="G82" s="28" t="s">
        <v>67</v>
      </c>
      <c r="H82" s="28" t="s">
        <v>161</v>
      </c>
      <c r="I82" s="28" t="s">
        <v>162</v>
      </c>
      <c r="J82" s="28" t="s">
        <v>163</v>
      </c>
      <c r="K82" s="28" t="s">
        <v>71</v>
      </c>
      <c r="L82" s="28" t="s">
        <v>164</v>
      </c>
      <c r="M82" s="74" t="s">
        <v>146</v>
      </c>
      <c r="N82" s="74" t="s">
        <v>74</v>
      </c>
      <c r="O82" s="60" t="s">
        <v>75</v>
      </c>
      <c r="P82" s="60" t="s">
        <v>75</v>
      </c>
      <c r="Q82" s="60" t="s">
        <v>75</v>
      </c>
      <c r="R82" s="56">
        <v>3</v>
      </c>
      <c r="S82" s="57" t="s">
        <v>52</v>
      </c>
      <c r="T82" s="60" t="s">
        <v>76</v>
      </c>
      <c r="U82" s="50" t="s">
        <v>146</v>
      </c>
      <c r="V82" s="60" t="s">
        <v>148</v>
      </c>
      <c r="W82" s="60" t="s">
        <v>332</v>
      </c>
      <c r="X82" s="74" t="s">
        <v>1062</v>
      </c>
      <c r="Y82" s="60">
        <v>2018</v>
      </c>
      <c r="Z82" s="74" t="s">
        <v>79</v>
      </c>
      <c r="AA82" s="50"/>
      <c r="AB82" s="50"/>
      <c r="AC82" s="50"/>
      <c r="AD82" s="74" t="s">
        <v>80</v>
      </c>
      <c r="AE82" s="50"/>
      <c r="AF82" s="76" t="str">
        <f t="shared" ref="AF82:AF84" ca="1" si="3">DATEDIF(AE82,TODAY(),"y")&amp;" "&amp;"años"&amp;" "&amp;DATEDIF(AE82,TODAY(),"ym")&amp;" "&amp;"meses"&amp;" "&amp;DATEDIF(AE82,TODAY(),"md")&amp;" "&amp;"dias"</f>
        <v>120 años 7 meses 31 dias</v>
      </c>
      <c r="AG82" s="50"/>
      <c r="AH82" s="50"/>
      <c r="AI82" s="50"/>
      <c r="AJ82" s="50"/>
      <c r="AK82" s="50"/>
      <c r="AL82" s="50"/>
      <c r="AM82" s="27" t="s">
        <v>81</v>
      </c>
      <c r="AN82" s="27" t="s">
        <v>81</v>
      </c>
      <c r="AO82" s="51" t="s">
        <v>82</v>
      </c>
      <c r="AP82" s="51" t="s">
        <v>82</v>
      </c>
      <c r="AQ82" s="51" t="s">
        <v>82</v>
      </c>
      <c r="AR82" s="51" t="s">
        <v>82</v>
      </c>
      <c r="AS82" s="50"/>
      <c r="AT82" s="50"/>
      <c r="AU82" s="50"/>
      <c r="AV82" s="50"/>
      <c r="AW82" s="50"/>
      <c r="AX82" s="50"/>
      <c r="AY82" s="50"/>
      <c r="AZ82" s="50"/>
      <c r="BA82" s="50"/>
      <c r="BB82" s="50"/>
    </row>
    <row r="83" spans="1:54" s="60" customFormat="1" ht="13.5" customHeight="1" x14ac:dyDescent="0.15">
      <c r="A83" s="50" t="s">
        <v>1131</v>
      </c>
      <c r="B83" s="74" t="s">
        <v>143</v>
      </c>
      <c r="C83" s="50" t="s">
        <v>165</v>
      </c>
      <c r="D83" s="50" t="s">
        <v>166</v>
      </c>
      <c r="E83" s="28" t="s">
        <v>66</v>
      </c>
      <c r="F83" s="28"/>
      <c r="G83" s="28" t="s">
        <v>67</v>
      </c>
      <c r="H83" s="28" t="s">
        <v>161</v>
      </c>
      <c r="I83" s="28" t="s">
        <v>162</v>
      </c>
      <c r="J83" s="28" t="s">
        <v>163</v>
      </c>
      <c r="K83" s="28" t="s">
        <v>71</v>
      </c>
      <c r="L83" s="28" t="s">
        <v>164</v>
      </c>
      <c r="M83" s="74" t="s">
        <v>146</v>
      </c>
      <c r="N83" s="74" t="s">
        <v>74</v>
      </c>
      <c r="O83" s="60" t="s">
        <v>75</v>
      </c>
      <c r="P83" s="60" t="s">
        <v>75</v>
      </c>
      <c r="Q83" s="60" t="s">
        <v>75</v>
      </c>
      <c r="R83" s="56">
        <v>3</v>
      </c>
      <c r="S83" s="57" t="s">
        <v>52</v>
      </c>
      <c r="T83" s="60" t="s">
        <v>76</v>
      </c>
      <c r="U83" s="50" t="s">
        <v>146</v>
      </c>
      <c r="V83" s="60" t="s">
        <v>148</v>
      </c>
      <c r="W83" s="60" t="s">
        <v>332</v>
      </c>
      <c r="X83" s="74" t="s">
        <v>1063</v>
      </c>
      <c r="Y83" s="60">
        <v>2018</v>
      </c>
      <c r="Z83" s="74" t="s">
        <v>79</v>
      </c>
      <c r="AA83" s="50"/>
      <c r="AB83" s="50"/>
      <c r="AC83" s="50"/>
      <c r="AD83" s="74" t="s">
        <v>80</v>
      </c>
      <c r="AE83" s="50"/>
      <c r="AF83" s="76" t="str">
        <f t="shared" ca="1" si="3"/>
        <v>120 años 7 meses 31 dias</v>
      </c>
      <c r="AG83" s="50"/>
      <c r="AH83" s="50"/>
      <c r="AI83" s="50"/>
      <c r="AJ83" s="50"/>
      <c r="AK83" s="50"/>
      <c r="AL83" s="50"/>
      <c r="AM83" s="27" t="s">
        <v>81</v>
      </c>
      <c r="AN83" s="27" t="s">
        <v>81</v>
      </c>
      <c r="AO83" s="51" t="s">
        <v>82</v>
      </c>
      <c r="AP83" s="51" t="s">
        <v>82</v>
      </c>
      <c r="AQ83" s="51" t="s">
        <v>82</v>
      </c>
      <c r="AR83" s="51" t="s">
        <v>82</v>
      </c>
      <c r="AS83" s="50"/>
      <c r="AT83" s="50"/>
      <c r="AU83" s="50"/>
      <c r="AV83" s="50"/>
      <c r="AW83" s="50"/>
      <c r="AX83" s="50"/>
      <c r="AY83" s="50"/>
      <c r="AZ83" s="50"/>
      <c r="BA83" s="50"/>
      <c r="BB83" s="50"/>
    </row>
    <row r="84" spans="1:54" s="60" customFormat="1" ht="13.5" customHeight="1" x14ac:dyDescent="0.15">
      <c r="A84" s="50" t="s">
        <v>1132</v>
      </c>
      <c r="B84" s="74" t="s">
        <v>143</v>
      </c>
      <c r="C84" s="50" t="s">
        <v>167</v>
      </c>
      <c r="D84" s="50" t="s">
        <v>168</v>
      </c>
      <c r="E84" s="28" t="s">
        <v>66</v>
      </c>
      <c r="F84" s="28"/>
      <c r="G84" s="28" t="s">
        <v>67</v>
      </c>
      <c r="H84" s="28" t="s">
        <v>161</v>
      </c>
      <c r="I84" s="28" t="s">
        <v>162</v>
      </c>
      <c r="J84" s="28" t="s">
        <v>163</v>
      </c>
      <c r="K84" s="28" t="s">
        <v>71</v>
      </c>
      <c r="L84" s="28" t="s">
        <v>164</v>
      </c>
      <c r="M84" s="74" t="s">
        <v>146</v>
      </c>
      <c r="N84" s="74" t="s">
        <v>74</v>
      </c>
      <c r="O84" s="60" t="s">
        <v>75</v>
      </c>
      <c r="P84" s="60" t="s">
        <v>75</v>
      </c>
      <c r="Q84" s="60" t="s">
        <v>75</v>
      </c>
      <c r="R84" s="56">
        <v>3</v>
      </c>
      <c r="S84" s="57" t="s">
        <v>52</v>
      </c>
      <c r="T84" s="60" t="s">
        <v>76</v>
      </c>
      <c r="U84" s="50" t="s">
        <v>146</v>
      </c>
      <c r="V84" s="60" t="s">
        <v>148</v>
      </c>
      <c r="W84" s="60" t="s">
        <v>332</v>
      </c>
      <c r="X84" s="50" t="s">
        <v>1064</v>
      </c>
      <c r="Y84" s="60">
        <v>2018</v>
      </c>
      <c r="Z84" s="74" t="s">
        <v>79</v>
      </c>
      <c r="AA84" s="50"/>
      <c r="AB84" s="50"/>
      <c r="AC84" s="50"/>
      <c r="AD84" s="74" t="s">
        <v>80</v>
      </c>
      <c r="AE84" s="50"/>
      <c r="AF84" s="76" t="str">
        <f t="shared" ca="1" si="3"/>
        <v>120 años 7 meses 31 dias</v>
      </c>
      <c r="AG84" s="50"/>
      <c r="AH84" s="50"/>
      <c r="AI84" s="50"/>
      <c r="AJ84" s="50"/>
      <c r="AK84" s="50"/>
      <c r="AL84" s="50"/>
      <c r="AM84" s="27" t="s">
        <v>81</v>
      </c>
      <c r="AN84" s="27" t="s">
        <v>81</v>
      </c>
      <c r="AO84" s="51" t="s">
        <v>82</v>
      </c>
      <c r="AP84" s="51" t="s">
        <v>82</v>
      </c>
      <c r="AQ84" s="51" t="s">
        <v>82</v>
      </c>
      <c r="AR84" s="51" t="s">
        <v>82</v>
      </c>
      <c r="AS84" s="50"/>
      <c r="AT84" s="50"/>
      <c r="AU84" s="50"/>
      <c r="AV84" s="50"/>
      <c r="AW84" s="50"/>
      <c r="AX84" s="50"/>
      <c r="AY84" s="50"/>
      <c r="AZ84" s="50"/>
      <c r="BA84" s="50"/>
      <c r="BB84" s="50"/>
    </row>
    <row r="85" spans="1:54" s="60" customFormat="1" ht="13.5" customHeight="1" x14ac:dyDescent="0.15">
      <c r="A85" s="55" t="s">
        <v>1133</v>
      </c>
      <c r="B85" s="55" t="s">
        <v>482</v>
      </c>
      <c r="C85" s="55" t="s">
        <v>483</v>
      </c>
      <c r="D85" s="55" t="s">
        <v>484</v>
      </c>
      <c r="E85" s="55" t="s">
        <v>66</v>
      </c>
      <c r="F85" s="55"/>
      <c r="G85" s="55" t="s">
        <v>67</v>
      </c>
      <c r="H85" s="55" t="s">
        <v>485</v>
      </c>
      <c r="I85" s="55" t="s">
        <v>486</v>
      </c>
      <c r="J85" s="55" t="s">
        <v>213</v>
      </c>
      <c r="K85" s="55" t="s">
        <v>214</v>
      </c>
      <c r="L85" s="55" t="s">
        <v>174</v>
      </c>
      <c r="M85" s="55" t="s">
        <v>476</v>
      </c>
      <c r="N85" s="55" t="s">
        <v>104</v>
      </c>
      <c r="O85" s="55" t="s">
        <v>75</v>
      </c>
      <c r="P85" s="55" t="s">
        <v>75</v>
      </c>
      <c r="Q85" s="55" t="s">
        <v>75</v>
      </c>
      <c r="R85" s="59">
        <v>4</v>
      </c>
      <c r="S85" s="59" t="s">
        <v>373</v>
      </c>
      <c r="T85" s="51" t="s">
        <v>977</v>
      </c>
      <c r="U85" s="55" t="s">
        <v>487</v>
      </c>
      <c r="V85" s="55" t="s">
        <v>239</v>
      </c>
      <c r="W85" s="55" t="s">
        <v>239</v>
      </c>
      <c r="X85" s="55" t="s">
        <v>488</v>
      </c>
      <c r="Y85" s="67">
        <v>43831</v>
      </c>
      <c r="Z85" s="55" t="s">
        <v>79</v>
      </c>
      <c r="AA85" s="55" t="s">
        <v>222</v>
      </c>
      <c r="AB85" s="55" t="s">
        <v>120</v>
      </c>
      <c r="AC85" s="55" t="s">
        <v>489</v>
      </c>
      <c r="AD85" s="55" t="s">
        <v>110</v>
      </c>
      <c r="AE85" s="67">
        <v>43284</v>
      </c>
      <c r="AF85" s="59" t="s">
        <v>490</v>
      </c>
      <c r="AG85" s="55" t="s">
        <v>89</v>
      </c>
      <c r="AH85" s="55" t="s">
        <v>491</v>
      </c>
      <c r="AI85" s="55" t="s">
        <v>91</v>
      </c>
      <c r="AJ85" s="55" t="s">
        <v>92</v>
      </c>
      <c r="AK85" s="55" t="s">
        <v>93</v>
      </c>
      <c r="AL85" s="55" t="s">
        <v>492</v>
      </c>
      <c r="AM85" s="55" t="s">
        <v>95</v>
      </c>
      <c r="AN85" s="55" t="s">
        <v>81</v>
      </c>
      <c r="AO85" s="55" t="s">
        <v>82</v>
      </c>
      <c r="AP85" s="55" t="s">
        <v>82</v>
      </c>
      <c r="AQ85" s="55" t="s">
        <v>82</v>
      </c>
      <c r="AR85" s="55" t="s">
        <v>82</v>
      </c>
      <c r="AS85" s="55"/>
      <c r="AT85" s="55"/>
      <c r="AU85" s="55"/>
      <c r="AV85" s="55"/>
      <c r="AW85" s="55"/>
      <c r="AX85" s="55"/>
      <c r="AY85" s="55"/>
      <c r="AZ85" s="55"/>
      <c r="BA85" s="55"/>
      <c r="BB85" s="55"/>
    </row>
    <row r="86" spans="1:54" s="60" customFormat="1" ht="13.5" customHeight="1" x14ac:dyDescent="0.15">
      <c r="A86" s="55" t="s">
        <v>1134</v>
      </c>
      <c r="B86" s="55" t="s">
        <v>482</v>
      </c>
      <c r="C86" s="55" t="s">
        <v>493</v>
      </c>
      <c r="D86" s="55" t="s">
        <v>494</v>
      </c>
      <c r="E86" s="55" t="s">
        <v>125</v>
      </c>
      <c r="F86" s="55"/>
      <c r="G86" s="55" t="s">
        <v>67</v>
      </c>
      <c r="H86" s="55" t="s">
        <v>102</v>
      </c>
      <c r="I86" s="55" t="s">
        <v>495</v>
      </c>
      <c r="J86" s="55" t="s">
        <v>118</v>
      </c>
      <c r="K86" s="55" t="s">
        <v>71</v>
      </c>
      <c r="L86" s="55" t="s">
        <v>119</v>
      </c>
      <c r="M86" s="55" t="s">
        <v>476</v>
      </c>
      <c r="N86" s="55" t="s">
        <v>87</v>
      </c>
      <c r="O86" s="55" t="s">
        <v>105</v>
      </c>
      <c r="P86" s="55" t="s">
        <v>75</v>
      </c>
      <c r="Q86" s="55" t="s">
        <v>75</v>
      </c>
      <c r="R86" s="59">
        <v>6</v>
      </c>
      <c r="S86" s="59" t="s">
        <v>373</v>
      </c>
      <c r="T86" s="55" t="s">
        <v>76</v>
      </c>
      <c r="U86" s="55" t="s">
        <v>477</v>
      </c>
      <c r="V86" s="55" t="s">
        <v>239</v>
      </c>
      <c r="W86" s="55" t="s">
        <v>106</v>
      </c>
      <c r="X86" s="55" t="s">
        <v>496</v>
      </c>
      <c r="Y86" s="67">
        <v>39966</v>
      </c>
      <c r="Z86" s="55" t="s">
        <v>79</v>
      </c>
      <c r="AA86" s="55" t="s">
        <v>222</v>
      </c>
      <c r="AB86" s="55" t="s">
        <v>120</v>
      </c>
      <c r="AC86" s="55" t="s">
        <v>489</v>
      </c>
      <c r="AD86" s="55" t="s">
        <v>110</v>
      </c>
      <c r="AE86" s="67">
        <v>43284</v>
      </c>
      <c r="AF86" s="59" t="s">
        <v>490</v>
      </c>
      <c r="AG86" s="55" t="s">
        <v>181</v>
      </c>
      <c r="AH86" s="55" t="s">
        <v>497</v>
      </c>
      <c r="AI86" s="55" t="s">
        <v>91</v>
      </c>
      <c r="AJ86" s="55" t="s">
        <v>92</v>
      </c>
      <c r="AK86" s="55" t="s">
        <v>93</v>
      </c>
      <c r="AL86" s="55" t="s">
        <v>464</v>
      </c>
      <c r="AM86" s="55" t="s">
        <v>95</v>
      </c>
      <c r="AN86" s="55" t="s">
        <v>81</v>
      </c>
      <c r="AO86" s="55" t="s">
        <v>82</v>
      </c>
      <c r="AP86" s="55" t="s">
        <v>82</v>
      </c>
      <c r="AQ86" s="55" t="s">
        <v>82</v>
      </c>
      <c r="AR86" s="55" t="s">
        <v>82</v>
      </c>
      <c r="AS86" s="55"/>
      <c r="AT86" s="55"/>
      <c r="AU86" s="55"/>
      <c r="AV86" s="55"/>
      <c r="AW86" s="55"/>
      <c r="AX86" s="55"/>
      <c r="AY86" s="55"/>
      <c r="AZ86" s="55"/>
      <c r="BA86" s="55"/>
      <c r="BB86" s="55"/>
    </row>
    <row r="87" spans="1:54" s="60" customFormat="1" ht="13.5" customHeight="1" x14ac:dyDescent="0.15">
      <c r="A87" s="55" t="s">
        <v>1135</v>
      </c>
      <c r="B87" s="55" t="s">
        <v>482</v>
      </c>
      <c r="C87" s="55" t="s">
        <v>498</v>
      </c>
      <c r="D87" s="55" t="s">
        <v>499</v>
      </c>
      <c r="E87" s="55" t="s">
        <v>66</v>
      </c>
      <c r="F87" s="55"/>
      <c r="G87" s="55" t="s">
        <v>67</v>
      </c>
      <c r="H87" s="55" t="s">
        <v>98</v>
      </c>
      <c r="I87" s="55" t="s">
        <v>99</v>
      </c>
      <c r="J87" s="55" t="s">
        <v>100</v>
      </c>
      <c r="K87" s="55" t="s">
        <v>71</v>
      </c>
      <c r="L87" s="55" t="s">
        <v>119</v>
      </c>
      <c r="M87" s="55" t="s">
        <v>476</v>
      </c>
      <c r="N87" s="55" t="s">
        <v>87</v>
      </c>
      <c r="O87" s="55" t="s">
        <v>75</v>
      </c>
      <c r="P87" s="55" t="s">
        <v>75</v>
      </c>
      <c r="Q87" s="55" t="s">
        <v>75</v>
      </c>
      <c r="R87" s="59">
        <v>5</v>
      </c>
      <c r="S87" s="59" t="s">
        <v>373</v>
      </c>
      <c r="T87" s="55" t="s">
        <v>211</v>
      </c>
      <c r="U87" s="55" t="s">
        <v>477</v>
      </c>
      <c r="V87" s="55" t="s">
        <v>106</v>
      </c>
      <c r="W87" s="55" t="s">
        <v>239</v>
      </c>
      <c r="X87" s="55" t="s">
        <v>500</v>
      </c>
      <c r="Y87" s="55"/>
      <c r="Z87" s="55" t="s">
        <v>79</v>
      </c>
      <c r="AA87" s="55"/>
      <c r="AB87" s="55"/>
      <c r="AC87" s="55"/>
      <c r="AD87" s="55" t="s">
        <v>80</v>
      </c>
      <c r="AE87" s="55"/>
      <c r="AF87" s="59" t="s">
        <v>479</v>
      </c>
      <c r="AG87" s="55" t="s">
        <v>89</v>
      </c>
      <c r="AH87" s="55" t="s">
        <v>501</v>
      </c>
      <c r="AI87" s="55" t="s">
        <v>91</v>
      </c>
      <c r="AJ87" s="55" t="s">
        <v>92</v>
      </c>
      <c r="AK87" s="55" t="s">
        <v>93</v>
      </c>
      <c r="AL87" s="55" t="s">
        <v>94</v>
      </c>
      <c r="AM87" s="55" t="s">
        <v>95</v>
      </c>
      <c r="AN87" s="55" t="s">
        <v>81</v>
      </c>
      <c r="AO87" s="55" t="s">
        <v>82</v>
      </c>
      <c r="AP87" s="55" t="s">
        <v>82</v>
      </c>
      <c r="AQ87" s="55" t="s">
        <v>82</v>
      </c>
      <c r="AR87" s="55" t="s">
        <v>82</v>
      </c>
      <c r="AS87" s="55"/>
      <c r="AT87" s="55"/>
      <c r="AU87" s="55"/>
      <c r="AV87" s="55"/>
      <c r="AW87" s="55"/>
      <c r="AX87" s="55"/>
      <c r="AY87" s="55"/>
      <c r="AZ87" s="55"/>
      <c r="BA87" s="55"/>
      <c r="BB87" s="55"/>
    </row>
    <row r="88" spans="1:54" s="60" customFormat="1" ht="13.5" customHeight="1" x14ac:dyDescent="0.15">
      <c r="A88" s="50"/>
      <c r="B88" s="74" t="s">
        <v>169</v>
      </c>
      <c r="C88" s="74" t="s">
        <v>170</v>
      </c>
      <c r="D88" s="74" t="s">
        <v>171</v>
      </c>
      <c r="E88" s="74" t="s">
        <v>66</v>
      </c>
      <c r="F88" s="50"/>
      <c r="G88" s="74" t="s">
        <v>67</v>
      </c>
      <c r="H88" s="74" t="s">
        <v>102</v>
      </c>
      <c r="I88" s="74" t="s">
        <v>172</v>
      </c>
      <c r="J88" s="74" t="s">
        <v>173</v>
      </c>
      <c r="K88" s="74" t="s">
        <v>71</v>
      </c>
      <c r="L88" s="74" t="s">
        <v>174</v>
      </c>
      <c r="M88" s="50" t="s">
        <v>175</v>
      </c>
      <c r="N88" s="74" t="s">
        <v>176</v>
      </c>
      <c r="O88" s="74" t="s">
        <v>105</v>
      </c>
      <c r="P88" s="74" t="s">
        <v>105</v>
      </c>
      <c r="Q88" s="74" t="s">
        <v>105</v>
      </c>
      <c r="R88" s="56">
        <f t="shared" ref="R88:R96" si="4">VLOOKUP(N88,Confidencialidad,2,FALSE)+VLOOKUP(O88,Integridad,2,FALSE)+VLOOKUP(P88,Disponibilidad,2,FALSE)</f>
        <v>7</v>
      </c>
      <c r="S88" s="57" t="str">
        <f t="shared" ref="S88:S96" si="5">IF(AND(R88&gt;=7), "ALTA", IF(AND(R88&lt;7, R88&gt;3), "MEDIO", IF(AND(R88&lt;=3), "BAJA", " ")))</f>
        <v>ALTA</v>
      </c>
      <c r="T88" s="74" t="s">
        <v>76</v>
      </c>
      <c r="U88" s="74" t="s">
        <v>177</v>
      </c>
      <c r="V88" s="74" t="s">
        <v>148</v>
      </c>
      <c r="W88" s="74" t="s">
        <v>148</v>
      </c>
      <c r="X88" s="74" t="s">
        <v>177</v>
      </c>
      <c r="Y88" s="77">
        <v>43102</v>
      </c>
      <c r="Z88" s="74" t="s">
        <v>79</v>
      </c>
      <c r="AA88" s="74" t="s">
        <v>107</v>
      </c>
      <c r="AB88" s="74" t="s">
        <v>120</v>
      </c>
      <c r="AC88" s="74" t="s">
        <v>121</v>
      </c>
      <c r="AD88" s="74" t="s">
        <v>110</v>
      </c>
      <c r="AE88" s="77">
        <v>43300</v>
      </c>
      <c r="AF88" s="76" t="str">
        <f t="shared" ref="AF88:AF96" ca="1" si="6">DATEDIF(AE88,TODAY(),"y")&amp;" "&amp;"años"&amp;" "&amp;DATEDIF(AE88,TODAY(),"ym")&amp;" "&amp;"meses"&amp;" "&amp;DATEDIF(AE88,TODAY(),"md")&amp;" "&amp;"dias"</f>
        <v>2 años 1 meses 12 dias</v>
      </c>
      <c r="AG88" s="74" t="s">
        <v>89</v>
      </c>
      <c r="AH88" s="74" t="s">
        <v>178</v>
      </c>
      <c r="AI88" s="74" t="s">
        <v>91</v>
      </c>
      <c r="AJ88" s="74" t="s">
        <v>92</v>
      </c>
      <c r="AK88" s="74" t="s">
        <v>93</v>
      </c>
      <c r="AL88" s="74" t="s">
        <v>94</v>
      </c>
      <c r="AM88" s="74" t="s">
        <v>95</v>
      </c>
      <c r="AN88" s="74" t="s">
        <v>81</v>
      </c>
      <c r="AO88" s="74" t="s">
        <v>82</v>
      </c>
      <c r="AP88" s="74" t="s">
        <v>82</v>
      </c>
      <c r="AQ88" s="74" t="s">
        <v>82</v>
      </c>
      <c r="AR88" s="74" t="s">
        <v>82</v>
      </c>
      <c r="AS88" s="50"/>
      <c r="AT88" s="50"/>
      <c r="AU88" s="50"/>
      <c r="AV88" s="74"/>
      <c r="AW88" s="74"/>
      <c r="AX88" s="74"/>
      <c r="AY88" s="74"/>
      <c r="AZ88" s="74"/>
      <c r="BA88" s="74"/>
      <c r="BB88" s="74"/>
    </row>
    <row r="89" spans="1:54" s="60" customFormat="1" ht="13.5" customHeight="1" x14ac:dyDescent="0.15">
      <c r="A89" s="65"/>
      <c r="B89" s="81" t="s">
        <v>169</v>
      </c>
      <c r="C89" s="81" t="s">
        <v>179</v>
      </c>
      <c r="D89" s="81" t="s">
        <v>180</v>
      </c>
      <c r="E89" s="81" t="s">
        <v>66</v>
      </c>
      <c r="F89" s="65"/>
      <c r="G89" s="81" t="s">
        <v>67</v>
      </c>
      <c r="H89" s="81" t="s">
        <v>102</v>
      </c>
      <c r="I89" s="81" t="s">
        <v>157</v>
      </c>
      <c r="J89" s="81" t="s">
        <v>173</v>
      </c>
      <c r="K89" s="81" t="s">
        <v>71</v>
      </c>
      <c r="L89" s="81" t="s">
        <v>119</v>
      </c>
      <c r="M89" s="65" t="s">
        <v>175</v>
      </c>
      <c r="N89" s="81" t="s">
        <v>87</v>
      </c>
      <c r="O89" s="81" t="s">
        <v>105</v>
      </c>
      <c r="P89" s="81" t="s">
        <v>105</v>
      </c>
      <c r="Q89" s="81" t="s">
        <v>105</v>
      </c>
      <c r="R89" s="56">
        <f t="shared" si="4"/>
        <v>7</v>
      </c>
      <c r="S89" s="57" t="str">
        <f t="shared" si="5"/>
        <v>ALTA</v>
      </c>
      <c r="T89" s="81" t="s">
        <v>76</v>
      </c>
      <c r="U89" s="81" t="s">
        <v>177</v>
      </c>
      <c r="V89" s="81" t="s">
        <v>88</v>
      </c>
      <c r="W89" s="81" t="s">
        <v>88</v>
      </c>
      <c r="X89" s="81" t="s">
        <v>177</v>
      </c>
      <c r="Y89" s="82">
        <v>42370</v>
      </c>
      <c r="Z89" s="81" t="s">
        <v>79</v>
      </c>
      <c r="AA89" s="81"/>
      <c r="AB89" s="81"/>
      <c r="AC89" s="81"/>
      <c r="AD89" s="81" t="s">
        <v>80</v>
      </c>
      <c r="AE89" s="81"/>
      <c r="AF89" s="76" t="str">
        <f t="shared" ca="1" si="6"/>
        <v>120 años 7 meses 31 dias</v>
      </c>
      <c r="AG89" s="81" t="s">
        <v>181</v>
      </c>
      <c r="AH89" s="81" t="s">
        <v>182</v>
      </c>
      <c r="AI89" s="81" t="s">
        <v>91</v>
      </c>
      <c r="AJ89" s="81" t="s">
        <v>92</v>
      </c>
      <c r="AK89" s="81" t="s">
        <v>93</v>
      </c>
      <c r="AL89" s="81" t="s">
        <v>94</v>
      </c>
      <c r="AM89" s="81" t="s">
        <v>95</v>
      </c>
      <c r="AN89" s="81" t="s">
        <v>81</v>
      </c>
      <c r="AO89" s="81" t="s">
        <v>82</v>
      </c>
      <c r="AP89" s="81" t="s">
        <v>82</v>
      </c>
      <c r="AQ89" s="81" t="s">
        <v>82</v>
      </c>
      <c r="AR89" s="81" t="s">
        <v>82</v>
      </c>
      <c r="AS89" s="65"/>
      <c r="AT89" s="65"/>
      <c r="AU89" s="65"/>
      <c r="AV89" s="81"/>
      <c r="AW89" s="81"/>
      <c r="AX89" s="81"/>
      <c r="AY89" s="81"/>
      <c r="AZ89" s="81"/>
      <c r="BA89" s="81"/>
      <c r="BB89" s="81"/>
    </row>
    <row r="90" spans="1:54" s="60" customFormat="1" ht="13.5" customHeight="1" x14ac:dyDescent="0.15">
      <c r="A90" s="50"/>
      <c r="B90" s="74" t="s">
        <v>169</v>
      </c>
      <c r="C90" s="74" t="s">
        <v>183</v>
      </c>
      <c r="D90" s="74" t="s">
        <v>184</v>
      </c>
      <c r="E90" s="74" t="s">
        <v>66</v>
      </c>
      <c r="F90" s="50"/>
      <c r="G90" s="74" t="s">
        <v>67</v>
      </c>
      <c r="H90" s="74" t="s">
        <v>102</v>
      </c>
      <c r="I90" s="74" t="s">
        <v>172</v>
      </c>
      <c r="J90" s="74" t="s">
        <v>173</v>
      </c>
      <c r="K90" s="74" t="s">
        <v>71</v>
      </c>
      <c r="L90" s="74" t="s">
        <v>174</v>
      </c>
      <c r="M90" s="50" t="s">
        <v>175</v>
      </c>
      <c r="N90" s="74" t="s">
        <v>104</v>
      </c>
      <c r="O90" s="74" t="s">
        <v>105</v>
      </c>
      <c r="P90" s="74" t="s">
        <v>105</v>
      </c>
      <c r="Q90" s="74" t="s">
        <v>105</v>
      </c>
      <c r="R90" s="56">
        <f t="shared" si="4"/>
        <v>6</v>
      </c>
      <c r="S90" s="51" t="str">
        <f t="shared" si="5"/>
        <v>MEDIO</v>
      </c>
      <c r="T90" s="74" t="s">
        <v>76</v>
      </c>
      <c r="U90" s="74" t="s">
        <v>177</v>
      </c>
      <c r="V90" s="74" t="s">
        <v>185</v>
      </c>
      <c r="W90" s="74" t="s">
        <v>185</v>
      </c>
      <c r="X90" s="74" t="s">
        <v>177</v>
      </c>
      <c r="Y90" s="77">
        <v>43102</v>
      </c>
      <c r="Z90" s="74" t="s">
        <v>79</v>
      </c>
      <c r="AA90" s="74" t="s">
        <v>107</v>
      </c>
      <c r="AB90" s="74" t="s">
        <v>120</v>
      </c>
      <c r="AC90" s="74" t="s">
        <v>121</v>
      </c>
      <c r="AD90" s="74" t="s">
        <v>110</v>
      </c>
      <c r="AE90" s="77">
        <v>43300</v>
      </c>
      <c r="AF90" s="83" t="str">
        <f t="shared" ca="1" si="6"/>
        <v>2 años 1 meses 12 dias</v>
      </c>
      <c r="AG90" s="74" t="s">
        <v>89</v>
      </c>
      <c r="AH90" s="74" t="s">
        <v>186</v>
      </c>
      <c r="AI90" s="74" t="s">
        <v>187</v>
      </c>
      <c r="AJ90" s="74" t="s">
        <v>92</v>
      </c>
      <c r="AK90" s="74" t="s">
        <v>93</v>
      </c>
      <c r="AL90" s="74" t="s">
        <v>94</v>
      </c>
      <c r="AM90" s="74" t="s">
        <v>95</v>
      </c>
      <c r="AN90" s="74" t="s">
        <v>81</v>
      </c>
      <c r="AO90" s="74" t="s">
        <v>82</v>
      </c>
      <c r="AP90" s="74" t="s">
        <v>82</v>
      </c>
      <c r="AQ90" s="74" t="s">
        <v>82</v>
      </c>
      <c r="AR90" s="74" t="s">
        <v>82</v>
      </c>
      <c r="AS90" s="50"/>
      <c r="AT90" s="50"/>
      <c r="AU90" s="50"/>
      <c r="AV90" s="74"/>
      <c r="AW90" s="74"/>
      <c r="AX90" s="74"/>
      <c r="AY90" s="74"/>
      <c r="AZ90" s="74"/>
      <c r="BA90" s="74"/>
      <c r="BB90" s="74"/>
    </row>
    <row r="91" spans="1:54" s="60" customFormat="1" ht="13.5" customHeight="1" x14ac:dyDescent="0.15">
      <c r="A91" s="50"/>
      <c r="B91" s="74" t="s">
        <v>169</v>
      </c>
      <c r="C91" s="74" t="s">
        <v>188</v>
      </c>
      <c r="D91" s="74" t="s">
        <v>189</v>
      </c>
      <c r="E91" s="74" t="s">
        <v>66</v>
      </c>
      <c r="F91" s="50"/>
      <c r="G91" s="74" t="s">
        <v>67</v>
      </c>
      <c r="H91" s="74" t="s">
        <v>102</v>
      </c>
      <c r="I91" s="74" t="s">
        <v>190</v>
      </c>
      <c r="J91" s="74" t="s">
        <v>173</v>
      </c>
      <c r="K91" s="74" t="s">
        <v>71</v>
      </c>
      <c r="L91" s="74" t="s">
        <v>119</v>
      </c>
      <c r="M91" s="50" t="s">
        <v>191</v>
      </c>
      <c r="N91" s="74" t="s">
        <v>87</v>
      </c>
      <c r="O91" s="74" t="s">
        <v>105</v>
      </c>
      <c r="P91" s="74" t="s">
        <v>105</v>
      </c>
      <c r="Q91" s="74" t="s">
        <v>105</v>
      </c>
      <c r="R91" s="84">
        <f t="shared" si="4"/>
        <v>7</v>
      </c>
      <c r="S91" s="51" t="str">
        <f t="shared" si="5"/>
        <v>ALTA</v>
      </c>
      <c r="T91" s="74" t="s">
        <v>76</v>
      </c>
      <c r="U91" s="74" t="s">
        <v>177</v>
      </c>
      <c r="V91" s="74" t="s">
        <v>88</v>
      </c>
      <c r="W91" s="74" t="s">
        <v>88</v>
      </c>
      <c r="X91" s="74" t="s">
        <v>177</v>
      </c>
      <c r="Y91" s="77">
        <v>43102</v>
      </c>
      <c r="Z91" s="74" t="s">
        <v>79</v>
      </c>
      <c r="AA91" s="74"/>
      <c r="AB91" s="74"/>
      <c r="AC91" s="74"/>
      <c r="AD91" s="74" t="s">
        <v>80</v>
      </c>
      <c r="AE91" s="74"/>
      <c r="AF91" s="83" t="str">
        <f t="shared" ca="1" si="6"/>
        <v>120 años 7 meses 31 dias</v>
      </c>
      <c r="AG91" s="74" t="s">
        <v>89</v>
      </c>
      <c r="AH91" s="74" t="s">
        <v>90</v>
      </c>
      <c r="AI91" s="74" t="s">
        <v>91</v>
      </c>
      <c r="AJ91" s="74" t="s">
        <v>92</v>
      </c>
      <c r="AK91" s="74" t="s">
        <v>93</v>
      </c>
      <c r="AL91" s="74" t="s">
        <v>94</v>
      </c>
      <c r="AM91" s="74" t="s">
        <v>95</v>
      </c>
      <c r="AN91" s="74" t="s">
        <v>81</v>
      </c>
      <c r="AO91" s="74" t="s">
        <v>82</v>
      </c>
      <c r="AP91" s="74" t="s">
        <v>82</v>
      </c>
      <c r="AQ91" s="74" t="s">
        <v>82</v>
      </c>
      <c r="AR91" s="74" t="s">
        <v>82</v>
      </c>
      <c r="AS91" s="50"/>
      <c r="AT91" s="50"/>
      <c r="AU91" s="50"/>
      <c r="AV91" s="74"/>
      <c r="AW91" s="74"/>
      <c r="AX91" s="74"/>
      <c r="AY91" s="74"/>
      <c r="AZ91" s="74"/>
      <c r="BA91" s="74"/>
      <c r="BB91" s="74"/>
    </row>
    <row r="92" spans="1:54" s="60" customFormat="1" ht="13.5" customHeight="1" x14ac:dyDescent="0.15">
      <c r="A92" s="50"/>
      <c r="B92" s="74" t="s">
        <v>169</v>
      </c>
      <c r="C92" s="74" t="s">
        <v>192</v>
      </c>
      <c r="D92" s="74" t="s">
        <v>193</v>
      </c>
      <c r="E92" s="74" t="s">
        <v>66</v>
      </c>
      <c r="F92" s="50"/>
      <c r="G92" s="74" t="s">
        <v>67</v>
      </c>
      <c r="H92" s="74" t="s">
        <v>102</v>
      </c>
      <c r="I92" s="74" t="s">
        <v>194</v>
      </c>
      <c r="J92" s="74" t="s">
        <v>173</v>
      </c>
      <c r="K92" s="74" t="s">
        <v>71</v>
      </c>
      <c r="L92" s="74" t="s">
        <v>119</v>
      </c>
      <c r="M92" s="74" t="s">
        <v>195</v>
      </c>
      <c r="N92" s="74" t="s">
        <v>87</v>
      </c>
      <c r="O92" s="74" t="s">
        <v>105</v>
      </c>
      <c r="P92" s="74" t="s">
        <v>105</v>
      </c>
      <c r="Q92" s="74" t="s">
        <v>105</v>
      </c>
      <c r="R92" s="84">
        <f t="shared" si="4"/>
        <v>7</v>
      </c>
      <c r="S92" s="51" t="str">
        <f t="shared" si="5"/>
        <v>ALTA</v>
      </c>
      <c r="T92" s="74" t="s">
        <v>76</v>
      </c>
      <c r="U92" s="74" t="s">
        <v>177</v>
      </c>
      <c r="V92" s="74" t="s">
        <v>106</v>
      </c>
      <c r="W92" s="74" t="s">
        <v>106</v>
      </c>
      <c r="X92" s="74" t="s">
        <v>177</v>
      </c>
      <c r="Y92" s="77">
        <v>42737</v>
      </c>
      <c r="Z92" s="74" t="s">
        <v>79</v>
      </c>
      <c r="AA92" s="74"/>
      <c r="AB92" s="74"/>
      <c r="AC92" s="74"/>
      <c r="AD92" s="74" t="s">
        <v>80</v>
      </c>
      <c r="AE92" s="74"/>
      <c r="AF92" s="83" t="str">
        <f t="shared" ca="1" si="6"/>
        <v>120 años 7 meses 31 dias</v>
      </c>
      <c r="AG92" s="74" t="s">
        <v>89</v>
      </c>
      <c r="AH92" s="74" t="s">
        <v>196</v>
      </c>
      <c r="AI92" s="74" t="s">
        <v>91</v>
      </c>
      <c r="AJ92" s="74" t="s">
        <v>92</v>
      </c>
      <c r="AK92" s="74" t="s">
        <v>93</v>
      </c>
      <c r="AL92" s="74" t="s">
        <v>94</v>
      </c>
      <c r="AM92" s="74" t="s">
        <v>95</v>
      </c>
      <c r="AN92" s="74" t="s">
        <v>81</v>
      </c>
      <c r="AO92" s="74" t="s">
        <v>82</v>
      </c>
      <c r="AP92" s="74" t="s">
        <v>82</v>
      </c>
      <c r="AQ92" s="74" t="s">
        <v>82</v>
      </c>
      <c r="AR92" s="74" t="s">
        <v>82</v>
      </c>
      <c r="AS92" s="50"/>
      <c r="AT92" s="50"/>
      <c r="AU92" s="50"/>
      <c r="AV92" s="74"/>
      <c r="AW92" s="74"/>
      <c r="AX92" s="74"/>
      <c r="AY92" s="74"/>
      <c r="AZ92" s="74"/>
      <c r="BA92" s="74"/>
      <c r="BB92" s="74"/>
    </row>
    <row r="93" spans="1:54" s="60" customFormat="1" ht="29.25" customHeight="1" x14ac:dyDescent="0.15">
      <c r="A93" s="50"/>
      <c r="B93" s="74" t="s">
        <v>169</v>
      </c>
      <c r="C93" s="74" t="s">
        <v>197</v>
      </c>
      <c r="D93" s="74" t="s">
        <v>198</v>
      </c>
      <c r="E93" s="74" t="s">
        <v>66</v>
      </c>
      <c r="F93" s="50"/>
      <c r="G93" s="74" t="s">
        <v>67</v>
      </c>
      <c r="H93" s="74" t="s">
        <v>102</v>
      </c>
      <c r="I93" s="74" t="s">
        <v>190</v>
      </c>
      <c r="J93" s="74" t="s">
        <v>173</v>
      </c>
      <c r="K93" s="74" t="s">
        <v>71</v>
      </c>
      <c r="L93" s="74" t="s">
        <v>174</v>
      </c>
      <c r="M93" s="50" t="s">
        <v>175</v>
      </c>
      <c r="N93" s="74" t="s">
        <v>176</v>
      </c>
      <c r="O93" s="74" t="s">
        <v>105</v>
      </c>
      <c r="P93" s="74" t="s">
        <v>105</v>
      </c>
      <c r="Q93" s="74" t="s">
        <v>105</v>
      </c>
      <c r="R93" s="84">
        <f t="shared" si="4"/>
        <v>7</v>
      </c>
      <c r="S93" s="51" t="str">
        <f t="shared" si="5"/>
        <v>ALTA</v>
      </c>
      <c r="T93" s="74" t="s">
        <v>76</v>
      </c>
      <c r="U93" s="74" t="s">
        <v>177</v>
      </c>
      <c r="V93" s="74" t="s">
        <v>88</v>
      </c>
      <c r="W93" s="74" t="s">
        <v>88</v>
      </c>
      <c r="X93" s="74" t="s">
        <v>177</v>
      </c>
      <c r="Y93" s="77">
        <v>42401</v>
      </c>
      <c r="Z93" s="74" t="s">
        <v>79</v>
      </c>
      <c r="AA93" s="74" t="s">
        <v>107</v>
      </c>
      <c r="AB93" s="74" t="s">
        <v>120</v>
      </c>
      <c r="AC93" s="74" t="s">
        <v>121</v>
      </c>
      <c r="AD93" s="74" t="s">
        <v>110</v>
      </c>
      <c r="AE93" s="77">
        <v>43300</v>
      </c>
      <c r="AF93" s="83" t="str">
        <f t="shared" ca="1" si="6"/>
        <v>2 años 1 meses 12 dias</v>
      </c>
      <c r="AG93" s="74"/>
      <c r="AH93" s="74"/>
      <c r="AI93" s="74"/>
      <c r="AJ93" s="74"/>
      <c r="AK93" s="74"/>
      <c r="AL93" s="74"/>
      <c r="AM93" s="74" t="s">
        <v>95</v>
      </c>
      <c r="AN93" s="74" t="s">
        <v>81</v>
      </c>
      <c r="AO93" s="74" t="s">
        <v>82</v>
      </c>
      <c r="AP93" s="74" t="s">
        <v>82</v>
      </c>
      <c r="AQ93" s="74" t="s">
        <v>82</v>
      </c>
      <c r="AR93" s="74" t="s">
        <v>82</v>
      </c>
      <c r="AS93" s="50"/>
      <c r="AT93" s="50"/>
      <c r="AU93" s="50"/>
      <c r="AV93" s="74"/>
      <c r="AW93" s="74"/>
      <c r="AX93" s="74"/>
      <c r="AY93" s="74"/>
      <c r="AZ93" s="74"/>
      <c r="BA93" s="74"/>
      <c r="BB93" s="74"/>
    </row>
    <row r="94" spans="1:54" s="60" customFormat="1" ht="29.25" customHeight="1" x14ac:dyDescent="0.15">
      <c r="A94" s="85"/>
      <c r="B94" s="74" t="s">
        <v>169</v>
      </c>
      <c r="C94" s="86" t="s">
        <v>199</v>
      </c>
      <c r="D94" s="86" t="s">
        <v>200</v>
      </c>
      <c r="E94" s="86" t="s">
        <v>66</v>
      </c>
      <c r="F94" s="85"/>
      <c r="G94" s="86" t="s">
        <v>67</v>
      </c>
      <c r="H94" s="86" t="s">
        <v>102</v>
      </c>
      <c r="I94" s="86" t="s">
        <v>194</v>
      </c>
      <c r="J94" s="86" t="s">
        <v>173</v>
      </c>
      <c r="K94" s="86" t="s">
        <v>71</v>
      </c>
      <c r="L94" s="86" t="s">
        <v>119</v>
      </c>
      <c r="M94" s="85" t="s">
        <v>175</v>
      </c>
      <c r="N94" s="86" t="s">
        <v>87</v>
      </c>
      <c r="O94" s="86" t="s">
        <v>105</v>
      </c>
      <c r="P94" s="86" t="s">
        <v>105</v>
      </c>
      <c r="Q94" s="86" t="s">
        <v>105</v>
      </c>
      <c r="R94" s="56">
        <f t="shared" si="4"/>
        <v>7</v>
      </c>
      <c r="S94" s="57" t="str">
        <f t="shared" si="5"/>
        <v>ALTA</v>
      </c>
      <c r="T94" s="86" t="s">
        <v>76</v>
      </c>
      <c r="U94" s="86" t="s">
        <v>177</v>
      </c>
      <c r="V94" s="86" t="s">
        <v>88</v>
      </c>
      <c r="W94" s="86" t="s">
        <v>88</v>
      </c>
      <c r="X94" s="86" t="s">
        <v>177</v>
      </c>
      <c r="Y94" s="87">
        <v>43102</v>
      </c>
      <c r="Z94" s="86" t="s">
        <v>79</v>
      </c>
      <c r="AA94" s="86"/>
      <c r="AB94" s="86"/>
      <c r="AC94" s="86"/>
      <c r="AD94" s="86" t="s">
        <v>80</v>
      </c>
      <c r="AE94" s="86"/>
      <c r="AF94" s="76" t="str">
        <f t="shared" ca="1" si="6"/>
        <v>120 años 7 meses 31 dias</v>
      </c>
      <c r="AG94" s="86" t="s">
        <v>89</v>
      </c>
      <c r="AH94" s="86" t="s">
        <v>201</v>
      </c>
      <c r="AI94" s="86" t="s">
        <v>91</v>
      </c>
      <c r="AJ94" s="86" t="s">
        <v>92</v>
      </c>
      <c r="AK94" s="86" t="s">
        <v>93</v>
      </c>
      <c r="AL94" s="86" t="s">
        <v>94</v>
      </c>
      <c r="AM94" s="86" t="s">
        <v>95</v>
      </c>
      <c r="AN94" s="86" t="s">
        <v>81</v>
      </c>
      <c r="AO94" s="86" t="s">
        <v>82</v>
      </c>
      <c r="AP94" s="86" t="s">
        <v>82</v>
      </c>
      <c r="AQ94" s="86" t="s">
        <v>82</v>
      </c>
      <c r="AR94" s="86" t="s">
        <v>82</v>
      </c>
      <c r="AS94" s="85"/>
      <c r="AT94" s="85"/>
      <c r="AU94" s="85"/>
      <c r="AV94" s="86"/>
      <c r="AW94" s="86"/>
      <c r="AX94" s="86"/>
      <c r="AY94" s="86"/>
      <c r="AZ94" s="86"/>
      <c r="BA94" s="86"/>
      <c r="BB94" s="86"/>
    </row>
    <row r="95" spans="1:54" s="60" customFormat="1" ht="29.25" customHeight="1" x14ac:dyDescent="0.15">
      <c r="A95" s="85"/>
      <c r="B95" s="86" t="s">
        <v>169</v>
      </c>
      <c r="C95" s="86" t="s">
        <v>202</v>
      </c>
      <c r="D95" s="86" t="s">
        <v>203</v>
      </c>
      <c r="E95" s="86" t="s">
        <v>66</v>
      </c>
      <c r="F95" s="85"/>
      <c r="G95" s="86" t="s">
        <v>67</v>
      </c>
      <c r="H95" s="86" t="s">
        <v>98</v>
      </c>
      <c r="I95" s="86" t="s">
        <v>204</v>
      </c>
      <c r="J95" s="86" t="s">
        <v>205</v>
      </c>
      <c r="K95" s="86" t="s">
        <v>71</v>
      </c>
      <c r="L95" s="86" t="s">
        <v>174</v>
      </c>
      <c r="M95" s="85" t="s">
        <v>175</v>
      </c>
      <c r="N95" s="86" t="s">
        <v>176</v>
      </c>
      <c r="O95" s="86" t="s">
        <v>206</v>
      </c>
      <c r="P95" s="86" t="s">
        <v>206</v>
      </c>
      <c r="Q95" s="86" t="s">
        <v>105</v>
      </c>
      <c r="R95" s="56">
        <f t="shared" si="4"/>
        <v>9</v>
      </c>
      <c r="S95" s="57" t="str">
        <f t="shared" si="5"/>
        <v>ALTA</v>
      </c>
      <c r="T95" s="74" t="s">
        <v>977</v>
      </c>
      <c r="U95" s="86" t="s">
        <v>177</v>
      </c>
      <c r="V95" s="86" t="s">
        <v>148</v>
      </c>
      <c r="W95" s="86" t="s">
        <v>148</v>
      </c>
      <c r="X95" s="86" t="s">
        <v>177</v>
      </c>
      <c r="Y95" s="87">
        <v>43102</v>
      </c>
      <c r="Z95" s="86" t="s">
        <v>79</v>
      </c>
      <c r="AA95" s="86" t="s">
        <v>107</v>
      </c>
      <c r="AB95" s="86" t="s">
        <v>120</v>
      </c>
      <c r="AC95" s="86" t="s">
        <v>121</v>
      </c>
      <c r="AD95" s="86" t="s">
        <v>110</v>
      </c>
      <c r="AE95" s="87">
        <v>43300</v>
      </c>
      <c r="AF95" s="76" t="str">
        <f t="shared" ca="1" si="6"/>
        <v>2 años 1 meses 12 dias</v>
      </c>
      <c r="AG95" s="86" t="s">
        <v>89</v>
      </c>
      <c r="AH95" s="86" t="s">
        <v>207</v>
      </c>
      <c r="AI95" s="86" t="s">
        <v>91</v>
      </c>
      <c r="AJ95" s="86" t="s">
        <v>92</v>
      </c>
      <c r="AK95" s="86" t="s">
        <v>93</v>
      </c>
      <c r="AL95" s="86" t="s">
        <v>94</v>
      </c>
      <c r="AM95" s="86" t="s">
        <v>95</v>
      </c>
      <c r="AN95" s="86" t="s">
        <v>81</v>
      </c>
      <c r="AO95" s="86" t="s">
        <v>82</v>
      </c>
      <c r="AP95" s="86" t="s">
        <v>82</v>
      </c>
      <c r="AQ95" s="86" t="s">
        <v>82</v>
      </c>
      <c r="AR95" s="86" t="s">
        <v>82</v>
      </c>
      <c r="AS95" s="85"/>
      <c r="AT95" s="85"/>
      <c r="AU95" s="85"/>
      <c r="AV95" s="86"/>
      <c r="AW95" s="86"/>
      <c r="AX95" s="86"/>
      <c r="AY95" s="86"/>
      <c r="AZ95" s="86"/>
      <c r="BA95" s="86"/>
      <c r="BB95" s="86"/>
    </row>
    <row r="96" spans="1:54" s="60" customFormat="1" ht="29.25" customHeight="1" x14ac:dyDescent="0.15">
      <c r="A96" s="85"/>
      <c r="B96" s="86" t="s">
        <v>169</v>
      </c>
      <c r="C96" s="86" t="s">
        <v>208</v>
      </c>
      <c r="D96" s="86" t="s">
        <v>209</v>
      </c>
      <c r="E96" s="86" t="s">
        <v>66</v>
      </c>
      <c r="F96" s="85"/>
      <c r="G96" s="86" t="s">
        <v>67</v>
      </c>
      <c r="H96" s="86" t="s">
        <v>98</v>
      </c>
      <c r="I96" s="86" t="s">
        <v>99</v>
      </c>
      <c r="J96" s="86" t="s">
        <v>100</v>
      </c>
      <c r="K96" s="86" t="s">
        <v>71</v>
      </c>
      <c r="L96" s="86" t="s">
        <v>174</v>
      </c>
      <c r="M96" s="85" t="s">
        <v>210</v>
      </c>
      <c r="N96" s="86" t="s">
        <v>176</v>
      </c>
      <c r="O96" s="86" t="s">
        <v>105</v>
      </c>
      <c r="P96" s="86" t="s">
        <v>105</v>
      </c>
      <c r="Q96" s="86" t="s">
        <v>105</v>
      </c>
      <c r="R96" s="56">
        <f t="shared" si="4"/>
        <v>7</v>
      </c>
      <c r="S96" s="57" t="str">
        <f t="shared" si="5"/>
        <v>ALTA</v>
      </c>
      <c r="T96" s="86" t="s">
        <v>211</v>
      </c>
      <c r="U96" s="86" t="s">
        <v>177</v>
      </c>
      <c r="V96" s="86" t="s">
        <v>106</v>
      </c>
      <c r="W96" s="86" t="s">
        <v>106</v>
      </c>
      <c r="X96" s="86" t="s">
        <v>177</v>
      </c>
      <c r="Y96" s="87">
        <v>33696</v>
      </c>
      <c r="Z96" s="86" t="s">
        <v>79</v>
      </c>
      <c r="AA96" s="86" t="s">
        <v>107</v>
      </c>
      <c r="AB96" s="86" t="s">
        <v>120</v>
      </c>
      <c r="AC96" s="86" t="s">
        <v>121</v>
      </c>
      <c r="AD96" s="86" t="s">
        <v>110</v>
      </c>
      <c r="AE96" s="87">
        <v>43300</v>
      </c>
      <c r="AF96" s="76" t="str">
        <f t="shared" ca="1" si="6"/>
        <v>2 años 1 meses 12 dias</v>
      </c>
      <c r="AG96" s="86"/>
      <c r="AH96" s="86"/>
      <c r="AI96" s="86"/>
      <c r="AJ96" s="86"/>
      <c r="AK96" s="86"/>
      <c r="AL96" s="86"/>
      <c r="AM96" s="86" t="s">
        <v>81</v>
      </c>
      <c r="AN96" s="86" t="s">
        <v>81</v>
      </c>
      <c r="AO96" s="86" t="s">
        <v>82</v>
      </c>
      <c r="AP96" s="86" t="s">
        <v>82</v>
      </c>
      <c r="AQ96" s="86" t="s">
        <v>82</v>
      </c>
      <c r="AR96" s="86" t="s">
        <v>82</v>
      </c>
      <c r="AS96" s="85"/>
      <c r="AT96" s="85"/>
      <c r="AU96" s="85"/>
      <c r="AV96" s="86"/>
      <c r="AW96" s="86"/>
      <c r="AX96" s="86"/>
      <c r="AY96" s="86"/>
      <c r="AZ96" s="86"/>
      <c r="BA96" s="86"/>
      <c r="BB96" s="86"/>
    </row>
    <row r="97" spans="1:54" s="60" customFormat="1" ht="13.5" customHeight="1" x14ac:dyDescent="0.15">
      <c r="A97" s="50" t="s">
        <v>1136</v>
      </c>
      <c r="B97" s="74" t="s">
        <v>234</v>
      </c>
      <c r="C97" s="74" t="s">
        <v>235</v>
      </c>
      <c r="D97" s="74" t="s">
        <v>236</v>
      </c>
      <c r="E97" s="74" t="s">
        <v>66</v>
      </c>
      <c r="F97" s="88"/>
      <c r="G97" s="74" t="s">
        <v>67</v>
      </c>
      <c r="H97" s="74" t="s">
        <v>98</v>
      </c>
      <c r="I97" s="74" t="s">
        <v>99</v>
      </c>
      <c r="J97" s="74" t="s">
        <v>100</v>
      </c>
      <c r="K97" s="74" t="s">
        <v>71</v>
      </c>
      <c r="L97" s="74" t="s">
        <v>119</v>
      </c>
      <c r="M97" s="74" t="s">
        <v>237</v>
      </c>
      <c r="N97" s="74" t="s">
        <v>87</v>
      </c>
      <c r="O97" s="74" t="s">
        <v>75</v>
      </c>
      <c r="P97" s="74" t="s">
        <v>75</v>
      </c>
      <c r="Q97" s="74" t="s">
        <v>75</v>
      </c>
      <c r="R97" s="56">
        <v>5</v>
      </c>
      <c r="S97" s="57" t="s">
        <v>373</v>
      </c>
      <c r="T97" s="74" t="s">
        <v>211</v>
      </c>
      <c r="U97" s="74" t="s">
        <v>238</v>
      </c>
      <c r="V97" s="60" t="s">
        <v>148</v>
      </c>
      <c r="W97" s="60" t="s">
        <v>148</v>
      </c>
      <c r="X97" s="74" t="s">
        <v>994</v>
      </c>
      <c r="Y97" s="77">
        <v>41702</v>
      </c>
      <c r="Z97" s="74" t="s">
        <v>79</v>
      </c>
      <c r="AA97" s="74"/>
      <c r="AD97" s="74" t="s">
        <v>80</v>
      </c>
      <c r="AE97" s="74"/>
      <c r="AF97" s="89" t="s">
        <v>995</v>
      </c>
      <c r="AG97" s="74" t="s">
        <v>89</v>
      </c>
      <c r="AH97" s="86" t="s">
        <v>240</v>
      </c>
      <c r="AI97" s="74" t="s">
        <v>91</v>
      </c>
      <c r="AJ97" s="74" t="s">
        <v>92</v>
      </c>
      <c r="AK97" s="74" t="s">
        <v>93</v>
      </c>
      <c r="AL97" s="74" t="s">
        <v>94</v>
      </c>
      <c r="AM97" s="74" t="s">
        <v>95</v>
      </c>
      <c r="AN97" s="74" t="s">
        <v>81</v>
      </c>
      <c r="AO97" s="74" t="s">
        <v>82</v>
      </c>
      <c r="AP97" s="74" t="s">
        <v>82</v>
      </c>
      <c r="AQ97" s="74" t="s">
        <v>82</v>
      </c>
      <c r="AR97" s="74" t="s">
        <v>82</v>
      </c>
      <c r="AS97" s="50"/>
      <c r="AT97" s="50"/>
      <c r="AU97" s="50"/>
      <c r="AV97" s="50"/>
      <c r="AW97" s="50"/>
      <c r="AX97" s="50"/>
      <c r="AY97" s="50"/>
      <c r="AZ97" s="50"/>
      <c r="BA97" s="50"/>
      <c r="BB97" s="50"/>
    </row>
    <row r="98" spans="1:54" s="60" customFormat="1" ht="13.5" customHeight="1" x14ac:dyDescent="0.15">
      <c r="A98" s="50" t="s">
        <v>1137</v>
      </c>
      <c r="B98" s="74" t="s">
        <v>234</v>
      </c>
      <c r="C98" s="74" t="s">
        <v>241</v>
      </c>
      <c r="D98" s="74" t="s">
        <v>242</v>
      </c>
      <c r="E98" s="74" t="s">
        <v>66</v>
      </c>
      <c r="F98" s="88"/>
      <c r="G98" s="74" t="s">
        <v>67</v>
      </c>
      <c r="H98" s="74" t="s">
        <v>98</v>
      </c>
      <c r="I98" s="74" t="s">
        <v>99</v>
      </c>
      <c r="J98" s="74" t="s">
        <v>100</v>
      </c>
      <c r="K98" s="74" t="s">
        <v>71</v>
      </c>
      <c r="L98" s="74" t="s">
        <v>119</v>
      </c>
      <c r="M98" s="74" t="s">
        <v>237</v>
      </c>
      <c r="N98" s="74" t="s">
        <v>87</v>
      </c>
      <c r="O98" s="74" t="s">
        <v>75</v>
      </c>
      <c r="P98" s="74" t="s">
        <v>75</v>
      </c>
      <c r="Q98" s="74" t="s">
        <v>75</v>
      </c>
      <c r="R98" s="56">
        <v>5</v>
      </c>
      <c r="S98" s="57" t="s">
        <v>373</v>
      </c>
      <c r="T98" s="74" t="s">
        <v>211</v>
      </c>
      <c r="U98" s="74" t="s">
        <v>243</v>
      </c>
      <c r="V98" s="60" t="s">
        <v>148</v>
      </c>
      <c r="W98" s="60" t="s">
        <v>148</v>
      </c>
      <c r="X98" s="74" t="s">
        <v>996</v>
      </c>
      <c r="Y98" s="77">
        <v>41702</v>
      </c>
      <c r="Z98" s="74" t="s">
        <v>79</v>
      </c>
      <c r="AA98" s="74"/>
      <c r="AB98" s="90"/>
      <c r="AC98" s="91"/>
      <c r="AD98" s="91" t="s">
        <v>80</v>
      </c>
      <c r="AE98" s="74"/>
      <c r="AF98" s="92" t="s">
        <v>995</v>
      </c>
      <c r="AG98" s="74" t="s">
        <v>89</v>
      </c>
      <c r="AH98" s="74" t="s">
        <v>90</v>
      </c>
      <c r="AI98" s="74" t="s">
        <v>91</v>
      </c>
      <c r="AJ98" s="74" t="s">
        <v>92</v>
      </c>
      <c r="AK98" s="74" t="s">
        <v>93</v>
      </c>
      <c r="AL98" s="74" t="s">
        <v>94</v>
      </c>
      <c r="AM98" s="74" t="s">
        <v>95</v>
      </c>
      <c r="AN98" s="74" t="s">
        <v>81</v>
      </c>
      <c r="AO98" s="74" t="s">
        <v>82</v>
      </c>
      <c r="AP98" s="74" t="s">
        <v>82</v>
      </c>
      <c r="AQ98" s="74" t="s">
        <v>82</v>
      </c>
      <c r="AR98" s="74" t="s">
        <v>82</v>
      </c>
      <c r="AS98" s="50"/>
      <c r="AT98" s="50"/>
      <c r="AU98" s="50"/>
      <c r="AV98" s="50"/>
      <c r="AW98" s="50"/>
      <c r="AX98" s="50"/>
      <c r="AY98" s="50"/>
      <c r="AZ98" s="50"/>
      <c r="BA98" s="50"/>
      <c r="BB98" s="50"/>
    </row>
    <row r="99" spans="1:54" s="60" customFormat="1" ht="13.5" customHeight="1" x14ac:dyDescent="0.15">
      <c r="A99" s="50" t="s">
        <v>1138</v>
      </c>
      <c r="B99" s="74" t="s">
        <v>234</v>
      </c>
      <c r="C99" s="74" t="s">
        <v>244</v>
      </c>
      <c r="D99" s="74" t="s">
        <v>245</v>
      </c>
      <c r="E99" s="74" t="s">
        <v>66</v>
      </c>
      <c r="F99" s="88"/>
      <c r="G99" s="74" t="s">
        <v>67</v>
      </c>
      <c r="H99" s="74" t="s">
        <v>98</v>
      </c>
      <c r="I99" s="74" t="s">
        <v>99</v>
      </c>
      <c r="J99" s="74" t="s">
        <v>100</v>
      </c>
      <c r="K99" s="74" t="s">
        <v>71</v>
      </c>
      <c r="L99" s="74" t="s">
        <v>119</v>
      </c>
      <c r="M99" s="74" t="s">
        <v>237</v>
      </c>
      <c r="N99" s="74" t="s">
        <v>87</v>
      </c>
      <c r="O99" s="74" t="s">
        <v>75</v>
      </c>
      <c r="P99" s="74" t="s">
        <v>75</v>
      </c>
      <c r="Q99" s="74" t="s">
        <v>75</v>
      </c>
      <c r="R99" s="56">
        <v>5</v>
      </c>
      <c r="S99" s="57" t="s">
        <v>373</v>
      </c>
      <c r="T99" s="74" t="s">
        <v>211</v>
      </c>
      <c r="U99" s="74" t="s">
        <v>243</v>
      </c>
      <c r="V99" s="60" t="s">
        <v>148</v>
      </c>
      <c r="W99" s="60" t="s">
        <v>148</v>
      </c>
      <c r="X99" s="74" t="s">
        <v>997</v>
      </c>
      <c r="Y99" s="77">
        <v>41702</v>
      </c>
      <c r="Z99" s="74" t="s">
        <v>79</v>
      </c>
      <c r="AA99" s="74"/>
      <c r="AB99" s="93"/>
      <c r="AC99" s="94"/>
      <c r="AD99" s="94" t="s">
        <v>80</v>
      </c>
      <c r="AE99" s="74"/>
      <c r="AF99" s="92" t="s">
        <v>995</v>
      </c>
      <c r="AG99" s="74" t="s">
        <v>89</v>
      </c>
      <c r="AH99" s="74" t="s">
        <v>246</v>
      </c>
      <c r="AI99" s="74" t="s">
        <v>91</v>
      </c>
      <c r="AJ99" s="74" t="s">
        <v>92</v>
      </c>
      <c r="AK99" s="74" t="s">
        <v>93</v>
      </c>
      <c r="AL99" s="74" t="s">
        <v>94</v>
      </c>
      <c r="AM99" s="74" t="s">
        <v>95</v>
      </c>
      <c r="AN99" s="74" t="s">
        <v>81</v>
      </c>
      <c r="AO99" s="74" t="s">
        <v>82</v>
      </c>
      <c r="AP99" s="74" t="s">
        <v>82</v>
      </c>
      <c r="AQ99" s="74" t="s">
        <v>82</v>
      </c>
      <c r="AR99" s="74" t="s">
        <v>82</v>
      </c>
      <c r="AS99" s="50"/>
      <c r="AT99" s="50"/>
      <c r="AU99" s="50"/>
      <c r="AV99" s="50"/>
      <c r="AW99" s="50"/>
      <c r="AX99" s="50"/>
      <c r="AY99" s="50"/>
      <c r="AZ99" s="50"/>
      <c r="BA99" s="50"/>
      <c r="BB99" s="50"/>
    </row>
    <row r="100" spans="1:54" s="60" customFormat="1" ht="13.5" customHeight="1" x14ac:dyDescent="0.15">
      <c r="A100" s="50" t="s">
        <v>1139</v>
      </c>
      <c r="B100" s="86" t="s">
        <v>234</v>
      </c>
      <c r="C100" s="86" t="s">
        <v>247</v>
      </c>
      <c r="D100" s="86" t="s">
        <v>248</v>
      </c>
      <c r="E100" s="86" t="s">
        <v>66</v>
      </c>
      <c r="F100" s="95"/>
      <c r="G100" s="86" t="s">
        <v>67</v>
      </c>
      <c r="H100" s="86" t="s">
        <v>98</v>
      </c>
      <c r="I100" s="86" t="s">
        <v>99</v>
      </c>
      <c r="J100" s="86" t="s">
        <v>100</v>
      </c>
      <c r="K100" s="86" t="s">
        <v>71</v>
      </c>
      <c r="L100" s="86" t="s">
        <v>119</v>
      </c>
      <c r="M100" s="86" t="s">
        <v>237</v>
      </c>
      <c r="N100" s="86" t="s">
        <v>87</v>
      </c>
      <c r="O100" s="86" t="s">
        <v>75</v>
      </c>
      <c r="P100" s="86" t="s">
        <v>75</v>
      </c>
      <c r="Q100" s="86" t="s">
        <v>75</v>
      </c>
      <c r="R100" s="56">
        <v>5</v>
      </c>
      <c r="S100" s="57" t="s">
        <v>373</v>
      </c>
      <c r="T100" s="86" t="s">
        <v>211</v>
      </c>
      <c r="U100" s="86" t="s">
        <v>243</v>
      </c>
      <c r="V100" s="60" t="s">
        <v>148</v>
      </c>
      <c r="W100" s="60" t="s">
        <v>148</v>
      </c>
      <c r="X100" s="86" t="s">
        <v>998</v>
      </c>
      <c r="Y100" s="87">
        <v>41732</v>
      </c>
      <c r="Z100" s="86" t="s">
        <v>79</v>
      </c>
      <c r="AA100" s="86" t="s">
        <v>107</v>
      </c>
      <c r="AB100" s="86" t="s">
        <v>108</v>
      </c>
      <c r="AC100" s="86" t="s">
        <v>109</v>
      </c>
      <c r="AD100" s="86" t="s">
        <v>110</v>
      </c>
      <c r="AE100" s="87">
        <v>43300</v>
      </c>
      <c r="AF100" s="92" t="s">
        <v>999</v>
      </c>
      <c r="AG100" s="86" t="s">
        <v>89</v>
      </c>
      <c r="AH100" s="86" t="s">
        <v>249</v>
      </c>
      <c r="AI100" s="86" t="s">
        <v>91</v>
      </c>
      <c r="AJ100" s="86" t="s">
        <v>92</v>
      </c>
      <c r="AK100" s="86" t="s">
        <v>93</v>
      </c>
      <c r="AL100" s="86" t="s">
        <v>94</v>
      </c>
      <c r="AM100" s="86" t="s">
        <v>81</v>
      </c>
      <c r="AN100" s="86" t="s">
        <v>81</v>
      </c>
      <c r="AO100" s="86" t="s">
        <v>82</v>
      </c>
      <c r="AP100" s="86" t="s">
        <v>82</v>
      </c>
      <c r="AQ100" s="86" t="s">
        <v>82</v>
      </c>
      <c r="AR100" s="86" t="s">
        <v>82</v>
      </c>
      <c r="AS100" s="50"/>
      <c r="AT100" s="50"/>
      <c r="AU100" s="50"/>
      <c r="AV100" s="50"/>
      <c r="AW100" s="50"/>
      <c r="AX100" s="50"/>
      <c r="AY100" s="50"/>
      <c r="AZ100" s="50"/>
      <c r="BA100" s="50"/>
      <c r="BB100" s="50"/>
    </row>
    <row r="101" spans="1:54" s="60" customFormat="1" ht="13.5" customHeight="1" x14ac:dyDescent="0.15">
      <c r="A101" s="50" t="s">
        <v>1140</v>
      </c>
      <c r="B101" s="86" t="s">
        <v>234</v>
      </c>
      <c r="C101" s="86" t="s">
        <v>250</v>
      </c>
      <c r="D101" s="86" t="s">
        <v>251</v>
      </c>
      <c r="E101" s="86" t="s">
        <v>66</v>
      </c>
      <c r="F101" s="95"/>
      <c r="G101" s="86" t="s">
        <v>67</v>
      </c>
      <c r="H101" s="86" t="s">
        <v>98</v>
      </c>
      <c r="I101" s="86" t="s">
        <v>99</v>
      </c>
      <c r="J101" s="86" t="s">
        <v>100</v>
      </c>
      <c r="K101" s="86" t="s">
        <v>71</v>
      </c>
      <c r="L101" s="86" t="s">
        <v>119</v>
      </c>
      <c r="M101" s="86" t="s">
        <v>237</v>
      </c>
      <c r="N101" s="86" t="s">
        <v>87</v>
      </c>
      <c r="O101" s="86" t="s">
        <v>75</v>
      </c>
      <c r="P101" s="86" t="s">
        <v>75</v>
      </c>
      <c r="Q101" s="86" t="s">
        <v>75</v>
      </c>
      <c r="R101" s="56">
        <v>5</v>
      </c>
      <c r="S101" s="57" t="s">
        <v>373</v>
      </c>
      <c r="T101" s="86" t="s">
        <v>211</v>
      </c>
      <c r="U101" s="86" t="s">
        <v>243</v>
      </c>
      <c r="V101" s="60" t="s">
        <v>148</v>
      </c>
      <c r="W101" s="60" t="s">
        <v>148</v>
      </c>
      <c r="X101" s="86" t="s">
        <v>1000</v>
      </c>
      <c r="Y101" s="87">
        <v>42814</v>
      </c>
      <c r="Z101" s="86" t="s">
        <v>79</v>
      </c>
      <c r="AA101" s="86" t="s">
        <v>222</v>
      </c>
      <c r="AB101" s="86" t="s">
        <v>108</v>
      </c>
      <c r="AC101" s="86" t="s">
        <v>109</v>
      </c>
      <c r="AD101" s="86" t="s">
        <v>110</v>
      </c>
      <c r="AE101" s="87">
        <v>43300</v>
      </c>
      <c r="AF101" s="92" t="s">
        <v>999</v>
      </c>
      <c r="AG101" s="86" t="s">
        <v>89</v>
      </c>
      <c r="AH101" s="86" t="s">
        <v>252</v>
      </c>
      <c r="AI101" s="86" t="s">
        <v>91</v>
      </c>
      <c r="AJ101" s="86" t="s">
        <v>233</v>
      </c>
      <c r="AK101" s="86" t="s">
        <v>93</v>
      </c>
      <c r="AL101" s="86" t="s">
        <v>94</v>
      </c>
      <c r="AM101" s="86" t="s">
        <v>81</v>
      </c>
      <c r="AN101" s="86" t="s">
        <v>81</v>
      </c>
      <c r="AO101" s="86" t="s">
        <v>82</v>
      </c>
      <c r="AP101" s="86" t="s">
        <v>82</v>
      </c>
      <c r="AQ101" s="86" t="s">
        <v>82</v>
      </c>
      <c r="AR101" s="86" t="s">
        <v>82</v>
      </c>
      <c r="AS101" s="50"/>
      <c r="AT101" s="50"/>
      <c r="AU101" s="50"/>
      <c r="AV101" s="50"/>
      <c r="AW101" s="50"/>
      <c r="AX101" s="50"/>
      <c r="AY101" s="50"/>
      <c r="AZ101" s="50"/>
      <c r="BA101" s="50"/>
      <c r="BB101" s="50"/>
    </row>
    <row r="102" spans="1:54" s="60" customFormat="1" ht="13.5" customHeight="1" x14ac:dyDescent="0.15">
      <c r="A102" s="50" t="s">
        <v>1141</v>
      </c>
      <c r="B102" s="86" t="s">
        <v>234</v>
      </c>
      <c r="C102" s="86" t="s">
        <v>253</v>
      </c>
      <c r="D102" s="86" t="s">
        <v>254</v>
      </c>
      <c r="E102" s="86" t="s">
        <v>66</v>
      </c>
      <c r="F102" s="95"/>
      <c r="G102" s="86" t="s">
        <v>67</v>
      </c>
      <c r="H102" s="86" t="s">
        <v>98</v>
      </c>
      <c r="I102" s="86" t="s">
        <v>99</v>
      </c>
      <c r="J102" s="86" t="s">
        <v>100</v>
      </c>
      <c r="K102" s="86" t="s">
        <v>71</v>
      </c>
      <c r="L102" s="86" t="s">
        <v>119</v>
      </c>
      <c r="M102" s="95" t="s">
        <v>255</v>
      </c>
      <c r="N102" s="86" t="s">
        <v>87</v>
      </c>
      <c r="O102" s="86" t="s">
        <v>75</v>
      </c>
      <c r="P102" s="86" t="s">
        <v>75</v>
      </c>
      <c r="Q102" s="86" t="s">
        <v>75</v>
      </c>
      <c r="R102" s="56">
        <v>5</v>
      </c>
      <c r="S102" s="57" t="s">
        <v>373</v>
      </c>
      <c r="T102" s="86" t="s">
        <v>211</v>
      </c>
      <c r="U102" s="86" t="s">
        <v>256</v>
      </c>
      <c r="V102" s="60" t="s">
        <v>148</v>
      </c>
      <c r="W102" s="60" t="s">
        <v>148</v>
      </c>
      <c r="X102" s="86" t="s">
        <v>1001</v>
      </c>
      <c r="Y102" s="87">
        <v>42814</v>
      </c>
      <c r="Z102" s="86" t="s">
        <v>79</v>
      </c>
      <c r="AA102" s="86"/>
      <c r="AB102" s="86"/>
      <c r="AC102" s="86"/>
      <c r="AD102" s="86" t="s">
        <v>80</v>
      </c>
      <c r="AE102" s="86"/>
      <c r="AF102" s="92" t="s">
        <v>995</v>
      </c>
      <c r="AG102" s="86" t="s">
        <v>89</v>
      </c>
      <c r="AH102" s="86" t="s">
        <v>257</v>
      </c>
      <c r="AI102" s="86" t="s">
        <v>91</v>
      </c>
      <c r="AJ102" s="86" t="s">
        <v>92</v>
      </c>
      <c r="AK102" s="86" t="s">
        <v>93</v>
      </c>
      <c r="AL102" s="86" t="s">
        <v>94</v>
      </c>
      <c r="AM102" s="86" t="s">
        <v>95</v>
      </c>
      <c r="AN102" s="86" t="s">
        <v>81</v>
      </c>
      <c r="AO102" s="86" t="s">
        <v>82</v>
      </c>
      <c r="AP102" s="86" t="s">
        <v>82</v>
      </c>
      <c r="AQ102" s="86" t="s">
        <v>82</v>
      </c>
      <c r="AR102" s="86" t="s">
        <v>82</v>
      </c>
      <c r="AS102" s="50"/>
      <c r="AT102" s="50"/>
      <c r="AU102" s="50"/>
      <c r="AV102" s="50"/>
      <c r="AW102" s="50"/>
      <c r="AX102" s="50"/>
      <c r="AY102" s="50"/>
      <c r="AZ102" s="50"/>
      <c r="BA102" s="50"/>
      <c r="BB102" s="50"/>
    </row>
    <row r="103" spans="1:54" s="60" customFormat="1" ht="13.5" customHeight="1" x14ac:dyDescent="0.15">
      <c r="A103" s="50" t="s">
        <v>1142</v>
      </c>
      <c r="B103" s="86" t="s">
        <v>234</v>
      </c>
      <c r="C103" s="86" t="s">
        <v>258</v>
      </c>
      <c r="D103" s="86" t="s">
        <v>259</v>
      </c>
      <c r="E103" s="86" t="s">
        <v>66</v>
      </c>
      <c r="F103" s="95"/>
      <c r="G103" s="86" t="s">
        <v>67</v>
      </c>
      <c r="H103" s="86" t="s">
        <v>98</v>
      </c>
      <c r="I103" s="86" t="s">
        <v>99</v>
      </c>
      <c r="J103" s="86" t="s">
        <v>100</v>
      </c>
      <c r="K103" s="86" t="s">
        <v>71</v>
      </c>
      <c r="L103" s="86" t="s">
        <v>119</v>
      </c>
      <c r="M103" s="95" t="s">
        <v>255</v>
      </c>
      <c r="N103" s="86" t="s">
        <v>87</v>
      </c>
      <c r="O103" s="86" t="s">
        <v>75</v>
      </c>
      <c r="P103" s="86" t="s">
        <v>75</v>
      </c>
      <c r="Q103" s="86" t="s">
        <v>75</v>
      </c>
      <c r="R103" s="56">
        <v>5</v>
      </c>
      <c r="S103" s="57" t="s">
        <v>373</v>
      </c>
      <c r="T103" s="86" t="s">
        <v>211</v>
      </c>
      <c r="U103" s="86" t="s">
        <v>256</v>
      </c>
      <c r="V103" s="60" t="s">
        <v>148</v>
      </c>
      <c r="W103" s="60" t="s">
        <v>148</v>
      </c>
      <c r="X103" s="86" t="s">
        <v>1001</v>
      </c>
      <c r="Y103" s="87">
        <v>42814</v>
      </c>
      <c r="Z103" s="86" t="s">
        <v>79</v>
      </c>
      <c r="AA103" s="86"/>
      <c r="AB103" s="86"/>
      <c r="AC103" s="86"/>
      <c r="AD103" s="86" t="s">
        <v>80</v>
      </c>
      <c r="AE103" s="86"/>
      <c r="AF103" s="92" t="s">
        <v>995</v>
      </c>
      <c r="AG103" s="86"/>
      <c r="AH103" s="86"/>
      <c r="AI103" s="86"/>
      <c r="AJ103" s="86"/>
      <c r="AK103" s="86"/>
      <c r="AL103" s="86"/>
      <c r="AM103" s="86" t="s">
        <v>81</v>
      </c>
      <c r="AN103" s="86" t="s">
        <v>81</v>
      </c>
      <c r="AO103" s="86" t="s">
        <v>82</v>
      </c>
      <c r="AP103" s="86" t="s">
        <v>82</v>
      </c>
      <c r="AQ103" s="86" t="s">
        <v>82</v>
      </c>
      <c r="AR103" s="86" t="s">
        <v>82</v>
      </c>
      <c r="AS103" s="50"/>
      <c r="AT103" s="50"/>
      <c r="AU103" s="50"/>
      <c r="AV103" s="50"/>
      <c r="AW103" s="50"/>
      <c r="AX103" s="50"/>
      <c r="AY103" s="50"/>
      <c r="AZ103" s="50"/>
      <c r="BA103" s="50"/>
      <c r="BB103" s="50"/>
    </row>
    <row r="104" spans="1:54" s="60" customFormat="1" ht="13.5" customHeight="1" x14ac:dyDescent="0.15">
      <c r="A104" s="50" t="s">
        <v>1143</v>
      </c>
      <c r="B104" s="86" t="s">
        <v>234</v>
      </c>
      <c r="C104" s="86" t="s">
        <v>260</v>
      </c>
      <c r="D104" s="86" t="s">
        <v>261</v>
      </c>
      <c r="E104" s="86" t="s">
        <v>66</v>
      </c>
      <c r="F104" s="95"/>
      <c r="G104" s="86" t="s">
        <v>67</v>
      </c>
      <c r="H104" s="86" t="s">
        <v>98</v>
      </c>
      <c r="I104" s="86" t="s">
        <v>99</v>
      </c>
      <c r="J104" s="86" t="s">
        <v>100</v>
      </c>
      <c r="K104" s="86" t="s">
        <v>71</v>
      </c>
      <c r="L104" s="86" t="s">
        <v>119</v>
      </c>
      <c r="M104" s="95" t="s">
        <v>255</v>
      </c>
      <c r="N104" s="86" t="s">
        <v>87</v>
      </c>
      <c r="O104" s="86" t="s">
        <v>75</v>
      </c>
      <c r="P104" s="86" t="s">
        <v>75</v>
      </c>
      <c r="Q104" s="86" t="s">
        <v>75</v>
      </c>
      <c r="R104" s="56">
        <v>5</v>
      </c>
      <c r="S104" s="57" t="s">
        <v>373</v>
      </c>
      <c r="T104" s="86" t="s">
        <v>76</v>
      </c>
      <c r="U104" s="86" t="s">
        <v>243</v>
      </c>
      <c r="V104" s="60" t="s">
        <v>148</v>
      </c>
      <c r="W104" s="60" t="s">
        <v>148</v>
      </c>
      <c r="X104" s="86" t="s">
        <v>1002</v>
      </c>
      <c r="Y104" s="87">
        <v>42671</v>
      </c>
      <c r="Z104" s="86" t="s">
        <v>79</v>
      </c>
      <c r="AA104" s="86"/>
      <c r="AB104" s="86"/>
      <c r="AC104" s="86"/>
      <c r="AD104" s="86" t="s">
        <v>80</v>
      </c>
      <c r="AE104" s="86"/>
      <c r="AF104" s="92" t="s">
        <v>995</v>
      </c>
      <c r="AG104" s="86"/>
      <c r="AH104" s="86"/>
      <c r="AI104" s="86"/>
      <c r="AJ104" s="86"/>
      <c r="AK104" s="86"/>
      <c r="AL104" s="86"/>
      <c r="AM104" s="86" t="s">
        <v>81</v>
      </c>
      <c r="AN104" s="86" t="s">
        <v>81</v>
      </c>
      <c r="AO104" s="86" t="s">
        <v>82</v>
      </c>
      <c r="AP104" s="86" t="s">
        <v>82</v>
      </c>
      <c r="AQ104" s="86" t="s">
        <v>82</v>
      </c>
      <c r="AR104" s="86" t="s">
        <v>82</v>
      </c>
      <c r="AS104" s="50"/>
      <c r="AT104" s="50"/>
      <c r="AU104" s="50"/>
      <c r="AV104" s="50"/>
      <c r="AW104" s="50"/>
      <c r="AX104" s="50"/>
      <c r="AY104" s="50"/>
      <c r="AZ104" s="50"/>
      <c r="BA104" s="50"/>
      <c r="BB104" s="50"/>
    </row>
    <row r="105" spans="1:54" s="60" customFormat="1" ht="13.5" customHeight="1" x14ac:dyDescent="0.15">
      <c r="A105" s="85" t="s">
        <v>1144</v>
      </c>
      <c r="B105" s="86" t="s">
        <v>263</v>
      </c>
      <c r="C105" s="86" t="s">
        <v>264</v>
      </c>
      <c r="D105" s="86" t="s">
        <v>265</v>
      </c>
      <c r="E105" s="86" t="s">
        <v>66</v>
      </c>
      <c r="F105" s="85"/>
      <c r="G105" s="86" t="s">
        <v>67</v>
      </c>
      <c r="H105" s="86" t="s">
        <v>102</v>
      </c>
      <c r="I105" s="86" t="s">
        <v>172</v>
      </c>
      <c r="J105" s="86" t="s">
        <v>173</v>
      </c>
      <c r="K105" s="86" t="s">
        <v>71</v>
      </c>
      <c r="L105" s="86" t="s">
        <v>174</v>
      </c>
      <c r="M105" s="85" t="s">
        <v>266</v>
      </c>
      <c r="N105" s="86" t="s">
        <v>104</v>
      </c>
      <c r="O105" s="86" t="s">
        <v>105</v>
      </c>
      <c r="P105" s="86" t="s">
        <v>105</v>
      </c>
      <c r="Q105" s="86" t="s">
        <v>105</v>
      </c>
      <c r="R105" s="56">
        <f t="shared" ref="R105:R113" si="7">VLOOKUP(N105,Confidencialidad,2,FALSE)+VLOOKUP(O105,Integridad,2,FALSE)+VLOOKUP(P105,Disponibilidad,2,FALSE)</f>
        <v>6</v>
      </c>
      <c r="S105" s="57" t="str">
        <f t="shared" ref="S105:S113" si="8">IF(AND(R105&gt;=7), "ALTA", IF(AND(R105&lt;7, R105&gt;3), "MEDIO", IF(AND(R105&lt;=3), "BAJA", " ")))</f>
        <v>MEDIO</v>
      </c>
      <c r="T105" s="86" t="s">
        <v>76</v>
      </c>
      <c r="U105" s="86" t="s">
        <v>267</v>
      </c>
      <c r="V105" s="86" t="s">
        <v>106</v>
      </c>
      <c r="W105" s="86" t="s">
        <v>106</v>
      </c>
      <c r="X105" s="86" t="s">
        <v>267</v>
      </c>
      <c r="Y105" s="87">
        <v>42299</v>
      </c>
      <c r="Z105" s="86" t="s">
        <v>79</v>
      </c>
      <c r="AA105" s="86" t="s">
        <v>107</v>
      </c>
      <c r="AB105" s="86" t="s">
        <v>108</v>
      </c>
      <c r="AC105" s="86" t="s">
        <v>109</v>
      </c>
      <c r="AD105" s="86" t="s">
        <v>110</v>
      </c>
      <c r="AE105" s="87">
        <v>43300</v>
      </c>
      <c r="AF105" s="76" t="str">
        <f t="shared" ref="AF105:AF113" ca="1" si="9">DATEDIF(AE105,TODAY(),"y")&amp;" "&amp;"años"&amp;" "&amp;DATEDIF(AE105,TODAY(),"ym")&amp;" "&amp;"meses"&amp;" "&amp;DATEDIF(AE105,TODAY(),"md")&amp;" "&amp;"dias"</f>
        <v>2 años 1 meses 12 dias</v>
      </c>
      <c r="AG105" s="86"/>
      <c r="AH105" s="86"/>
      <c r="AI105" s="86"/>
      <c r="AJ105" s="86"/>
      <c r="AK105" s="86"/>
      <c r="AL105" s="86"/>
      <c r="AM105" s="86" t="s">
        <v>95</v>
      </c>
      <c r="AN105" s="86" t="s">
        <v>81</v>
      </c>
      <c r="AO105" s="86" t="s">
        <v>82</v>
      </c>
      <c r="AP105" s="86" t="s">
        <v>82</v>
      </c>
      <c r="AQ105" s="86" t="s">
        <v>82</v>
      </c>
      <c r="AR105" s="86" t="s">
        <v>82</v>
      </c>
      <c r="AS105" s="50"/>
      <c r="AT105" s="50"/>
      <c r="AU105" s="50"/>
      <c r="AV105" s="74"/>
      <c r="AW105" s="74"/>
      <c r="AX105" s="74"/>
      <c r="AY105" s="74"/>
      <c r="AZ105" s="74"/>
      <c r="BA105" s="74"/>
      <c r="BB105" s="74"/>
    </row>
    <row r="106" spans="1:54" s="60" customFormat="1" ht="13.5" customHeight="1" x14ac:dyDescent="0.15">
      <c r="A106" s="85" t="s">
        <v>1145</v>
      </c>
      <c r="B106" s="86" t="s">
        <v>263</v>
      </c>
      <c r="C106" s="86" t="s">
        <v>268</v>
      </c>
      <c r="D106" s="86" t="s">
        <v>269</v>
      </c>
      <c r="E106" s="86" t="s">
        <v>66</v>
      </c>
      <c r="F106" s="85"/>
      <c r="G106" s="86" t="s">
        <v>67</v>
      </c>
      <c r="H106" s="86" t="s">
        <v>102</v>
      </c>
      <c r="I106" s="86" t="s">
        <v>172</v>
      </c>
      <c r="J106" s="86" t="s">
        <v>173</v>
      </c>
      <c r="K106" s="86" t="s">
        <v>71</v>
      </c>
      <c r="L106" s="86" t="s">
        <v>174</v>
      </c>
      <c r="M106" s="85" t="s">
        <v>266</v>
      </c>
      <c r="N106" s="86" t="s">
        <v>104</v>
      </c>
      <c r="O106" s="86" t="s">
        <v>105</v>
      </c>
      <c r="P106" s="86" t="s">
        <v>105</v>
      </c>
      <c r="Q106" s="86" t="s">
        <v>105</v>
      </c>
      <c r="R106" s="56">
        <f t="shared" si="7"/>
        <v>6</v>
      </c>
      <c r="S106" s="57" t="str">
        <f t="shared" si="8"/>
        <v>MEDIO</v>
      </c>
      <c r="T106" s="86" t="s">
        <v>76</v>
      </c>
      <c r="U106" s="86" t="s">
        <v>267</v>
      </c>
      <c r="V106" s="86" t="s">
        <v>88</v>
      </c>
      <c r="W106" s="86" t="s">
        <v>88</v>
      </c>
      <c r="X106" s="86" t="s">
        <v>267</v>
      </c>
      <c r="Y106" s="87">
        <v>42298</v>
      </c>
      <c r="Z106" s="86" t="s">
        <v>79</v>
      </c>
      <c r="AA106" s="74" t="s">
        <v>107</v>
      </c>
      <c r="AB106" s="90" t="s">
        <v>108</v>
      </c>
      <c r="AC106" s="91" t="s">
        <v>109</v>
      </c>
      <c r="AD106" s="86" t="s">
        <v>110</v>
      </c>
      <c r="AE106" s="87">
        <v>43300</v>
      </c>
      <c r="AF106" s="76" t="str">
        <f t="shared" ca="1" si="9"/>
        <v>2 años 1 meses 12 dias</v>
      </c>
      <c r="AG106" s="86"/>
      <c r="AH106" s="86"/>
      <c r="AI106" s="86"/>
      <c r="AJ106" s="86"/>
      <c r="AK106" s="86"/>
      <c r="AL106" s="86"/>
      <c r="AM106" s="86" t="s">
        <v>95</v>
      </c>
      <c r="AN106" s="86" t="s">
        <v>81</v>
      </c>
      <c r="AO106" s="86" t="s">
        <v>82</v>
      </c>
      <c r="AP106" s="86" t="s">
        <v>82</v>
      </c>
      <c r="AQ106" s="86" t="s">
        <v>82</v>
      </c>
      <c r="AR106" s="86" t="s">
        <v>82</v>
      </c>
      <c r="AS106" s="50"/>
      <c r="AT106" s="50"/>
      <c r="AU106" s="50"/>
      <c r="AV106" s="74"/>
      <c r="AW106" s="74"/>
      <c r="AX106" s="74"/>
      <c r="AY106" s="74"/>
      <c r="AZ106" s="74"/>
      <c r="BA106" s="74"/>
      <c r="BB106" s="74"/>
    </row>
    <row r="107" spans="1:54" s="60" customFormat="1" ht="13.5" customHeight="1" x14ac:dyDescent="0.15">
      <c r="A107" s="85" t="s">
        <v>1146</v>
      </c>
      <c r="B107" s="86" t="s">
        <v>263</v>
      </c>
      <c r="C107" s="86" t="s">
        <v>270</v>
      </c>
      <c r="D107" s="86" t="s">
        <v>271</v>
      </c>
      <c r="E107" s="86" t="s">
        <v>125</v>
      </c>
      <c r="F107" s="85"/>
      <c r="G107" s="86" t="s">
        <v>67</v>
      </c>
      <c r="H107" s="86" t="s">
        <v>102</v>
      </c>
      <c r="I107" s="86" t="s">
        <v>272</v>
      </c>
      <c r="J107" s="86" t="s">
        <v>118</v>
      </c>
      <c r="K107" s="86" t="s">
        <v>71</v>
      </c>
      <c r="L107" s="86" t="s">
        <v>174</v>
      </c>
      <c r="M107" s="85" t="s">
        <v>266</v>
      </c>
      <c r="N107" s="86" t="s">
        <v>104</v>
      </c>
      <c r="O107" s="86" t="s">
        <v>105</v>
      </c>
      <c r="P107" s="86" t="s">
        <v>75</v>
      </c>
      <c r="Q107" s="86" t="s">
        <v>105</v>
      </c>
      <c r="R107" s="56">
        <f t="shared" si="7"/>
        <v>5</v>
      </c>
      <c r="S107" s="57" t="str">
        <f t="shared" si="8"/>
        <v>MEDIO</v>
      </c>
      <c r="T107" s="86" t="s">
        <v>76</v>
      </c>
      <c r="U107" s="86" t="s">
        <v>267</v>
      </c>
      <c r="V107" s="86" t="s">
        <v>106</v>
      </c>
      <c r="W107" s="86" t="s">
        <v>106</v>
      </c>
      <c r="X107" s="86" t="s">
        <v>267</v>
      </c>
      <c r="Y107" s="87">
        <v>42278</v>
      </c>
      <c r="Z107" s="86" t="s">
        <v>79</v>
      </c>
      <c r="AA107" s="86" t="s">
        <v>107</v>
      </c>
      <c r="AB107" s="86" t="s">
        <v>108</v>
      </c>
      <c r="AC107" s="86" t="s">
        <v>109</v>
      </c>
      <c r="AD107" s="86" t="s">
        <v>110</v>
      </c>
      <c r="AE107" s="87">
        <v>43300</v>
      </c>
      <c r="AF107" s="76" t="str">
        <f t="shared" ca="1" si="9"/>
        <v>2 años 1 meses 12 dias</v>
      </c>
      <c r="AG107" s="86"/>
      <c r="AH107" s="86"/>
      <c r="AI107" s="86"/>
      <c r="AJ107" s="86"/>
      <c r="AK107" s="86"/>
      <c r="AL107" s="86"/>
      <c r="AM107" s="86" t="s">
        <v>95</v>
      </c>
      <c r="AN107" s="86" t="s">
        <v>81</v>
      </c>
      <c r="AO107" s="86" t="s">
        <v>82</v>
      </c>
      <c r="AP107" s="86" t="s">
        <v>82</v>
      </c>
      <c r="AQ107" s="86" t="s">
        <v>82</v>
      </c>
      <c r="AR107" s="86" t="s">
        <v>82</v>
      </c>
      <c r="AS107" s="50"/>
      <c r="AT107" s="50"/>
      <c r="AU107" s="50"/>
      <c r="AV107" s="74"/>
      <c r="AW107" s="74"/>
      <c r="AX107" s="74"/>
      <c r="AY107" s="74"/>
      <c r="AZ107" s="74"/>
      <c r="BA107" s="74"/>
      <c r="BB107" s="74"/>
    </row>
    <row r="108" spans="1:54" s="60" customFormat="1" ht="13.5" customHeight="1" x14ac:dyDescent="0.15">
      <c r="A108" s="85" t="s">
        <v>1147</v>
      </c>
      <c r="B108" s="86" t="s">
        <v>263</v>
      </c>
      <c r="C108" s="86" t="s">
        <v>273</v>
      </c>
      <c r="D108" s="86" t="s">
        <v>274</v>
      </c>
      <c r="E108" s="86" t="s">
        <v>125</v>
      </c>
      <c r="F108" s="85"/>
      <c r="G108" s="86" t="s">
        <v>67</v>
      </c>
      <c r="H108" s="86" t="s">
        <v>68</v>
      </c>
      <c r="I108" s="86" t="s">
        <v>275</v>
      </c>
      <c r="J108" s="86" t="s">
        <v>276</v>
      </c>
      <c r="K108" s="86" t="s">
        <v>71</v>
      </c>
      <c r="L108" s="86" t="s">
        <v>174</v>
      </c>
      <c r="M108" s="85" t="s">
        <v>277</v>
      </c>
      <c r="N108" s="86" t="s">
        <v>87</v>
      </c>
      <c r="O108" s="86" t="s">
        <v>105</v>
      </c>
      <c r="P108" s="86" t="s">
        <v>105</v>
      </c>
      <c r="Q108" s="86" t="s">
        <v>105</v>
      </c>
      <c r="R108" s="56">
        <f t="shared" si="7"/>
        <v>7</v>
      </c>
      <c r="S108" s="57" t="str">
        <f t="shared" si="8"/>
        <v>ALTA</v>
      </c>
      <c r="T108" s="86" t="s">
        <v>76</v>
      </c>
      <c r="U108" s="86" t="s">
        <v>278</v>
      </c>
      <c r="V108" s="86" t="s">
        <v>106</v>
      </c>
      <c r="W108" s="86" t="s">
        <v>106</v>
      </c>
      <c r="X108" s="86" t="s">
        <v>279</v>
      </c>
      <c r="Y108" s="87">
        <v>37417</v>
      </c>
      <c r="Z108" s="86" t="s">
        <v>79</v>
      </c>
      <c r="AA108" s="86" t="s">
        <v>107</v>
      </c>
      <c r="AB108" s="86" t="s">
        <v>120</v>
      </c>
      <c r="AC108" s="86" t="s">
        <v>121</v>
      </c>
      <c r="AD108" s="86" t="s">
        <v>110</v>
      </c>
      <c r="AE108" s="87">
        <v>43300</v>
      </c>
      <c r="AF108" s="76" t="str">
        <f t="shared" ca="1" si="9"/>
        <v>2 años 1 meses 12 dias</v>
      </c>
      <c r="AG108" s="86"/>
      <c r="AH108" s="86"/>
      <c r="AI108" s="86"/>
      <c r="AJ108" s="86"/>
      <c r="AK108" s="86"/>
      <c r="AL108" s="86"/>
      <c r="AM108" s="86" t="s">
        <v>95</v>
      </c>
      <c r="AN108" s="86" t="s">
        <v>81</v>
      </c>
      <c r="AO108" s="86" t="s">
        <v>82</v>
      </c>
      <c r="AP108" s="86" t="s">
        <v>82</v>
      </c>
      <c r="AQ108" s="86" t="s">
        <v>82</v>
      </c>
      <c r="AR108" s="86" t="s">
        <v>82</v>
      </c>
      <c r="AS108" s="50"/>
      <c r="AT108" s="50"/>
      <c r="AU108" s="50"/>
      <c r="AV108" s="74"/>
      <c r="AW108" s="74"/>
      <c r="AX108" s="74"/>
      <c r="AY108" s="74"/>
      <c r="AZ108" s="74"/>
      <c r="BA108" s="74"/>
      <c r="BB108" s="74"/>
    </row>
    <row r="109" spans="1:54" s="60" customFormat="1" ht="13.5" customHeight="1" x14ac:dyDescent="0.15">
      <c r="A109" s="85" t="s">
        <v>1148</v>
      </c>
      <c r="B109" s="86" t="s">
        <v>263</v>
      </c>
      <c r="C109" s="86" t="s">
        <v>280</v>
      </c>
      <c r="D109" s="86" t="s">
        <v>281</v>
      </c>
      <c r="E109" s="86" t="s">
        <v>125</v>
      </c>
      <c r="F109" s="85"/>
      <c r="G109" s="86" t="s">
        <v>67</v>
      </c>
      <c r="H109" s="86" t="s">
        <v>102</v>
      </c>
      <c r="I109" s="86" t="s">
        <v>282</v>
      </c>
      <c r="J109" s="86" t="s">
        <v>118</v>
      </c>
      <c r="K109" s="86" t="s">
        <v>71</v>
      </c>
      <c r="L109" s="86" t="s">
        <v>174</v>
      </c>
      <c r="M109" s="85" t="s">
        <v>266</v>
      </c>
      <c r="N109" s="86" t="s">
        <v>104</v>
      </c>
      <c r="O109" s="86" t="s">
        <v>75</v>
      </c>
      <c r="P109" s="86" t="s">
        <v>75</v>
      </c>
      <c r="Q109" s="86" t="s">
        <v>75</v>
      </c>
      <c r="R109" s="56">
        <f t="shared" si="7"/>
        <v>4</v>
      </c>
      <c r="S109" s="57" t="str">
        <f t="shared" si="8"/>
        <v>MEDIO</v>
      </c>
      <c r="T109" s="86" t="s">
        <v>76</v>
      </c>
      <c r="U109" s="86" t="s">
        <v>267</v>
      </c>
      <c r="V109" s="86" t="s">
        <v>239</v>
      </c>
      <c r="W109" s="86" t="s">
        <v>239</v>
      </c>
      <c r="X109" s="86" t="s">
        <v>267</v>
      </c>
      <c r="Y109" s="87">
        <v>43174</v>
      </c>
      <c r="Z109" s="86" t="s">
        <v>79</v>
      </c>
      <c r="AA109" s="86" t="s">
        <v>107</v>
      </c>
      <c r="AB109" s="86" t="s">
        <v>108</v>
      </c>
      <c r="AC109" s="86" t="s">
        <v>109</v>
      </c>
      <c r="AD109" s="86" t="s">
        <v>110</v>
      </c>
      <c r="AE109" s="87">
        <v>43300</v>
      </c>
      <c r="AF109" s="76" t="str">
        <f t="shared" ca="1" si="9"/>
        <v>2 años 1 meses 12 dias</v>
      </c>
      <c r="AG109" s="86"/>
      <c r="AH109" s="86"/>
      <c r="AI109" s="86"/>
      <c r="AJ109" s="86"/>
      <c r="AK109" s="86"/>
      <c r="AL109" s="86"/>
      <c r="AM109" s="86" t="s">
        <v>81</v>
      </c>
      <c r="AN109" s="86" t="s">
        <v>81</v>
      </c>
      <c r="AO109" s="86" t="s">
        <v>82</v>
      </c>
      <c r="AP109" s="86" t="s">
        <v>82</v>
      </c>
      <c r="AQ109" s="86" t="s">
        <v>82</v>
      </c>
      <c r="AR109" s="86" t="s">
        <v>82</v>
      </c>
      <c r="AS109" s="50"/>
      <c r="AT109" s="50"/>
      <c r="AU109" s="50"/>
      <c r="AV109" s="74"/>
      <c r="AW109" s="74"/>
      <c r="AX109" s="74"/>
      <c r="AY109" s="74"/>
      <c r="AZ109" s="74"/>
      <c r="BA109" s="74"/>
      <c r="BB109" s="74"/>
    </row>
    <row r="110" spans="1:54" s="60" customFormat="1" ht="13.5" customHeight="1" x14ac:dyDescent="0.15">
      <c r="A110" s="85" t="s">
        <v>1149</v>
      </c>
      <c r="B110" s="86" t="s">
        <v>263</v>
      </c>
      <c r="C110" s="86" t="s">
        <v>283</v>
      </c>
      <c r="D110" s="86" t="s">
        <v>284</v>
      </c>
      <c r="E110" s="86" t="s">
        <v>125</v>
      </c>
      <c r="F110" s="85"/>
      <c r="G110" s="86" t="s">
        <v>67</v>
      </c>
      <c r="H110" s="86" t="s">
        <v>102</v>
      </c>
      <c r="I110" s="86" t="s">
        <v>117</v>
      </c>
      <c r="J110" s="86" t="s">
        <v>118</v>
      </c>
      <c r="K110" s="86" t="s">
        <v>71</v>
      </c>
      <c r="L110" s="86" t="s">
        <v>174</v>
      </c>
      <c r="M110" s="85" t="s">
        <v>266</v>
      </c>
      <c r="N110" s="86" t="s">
        <v>104</v>
      </c>
      <c r="O110" s="86" t="s">
        <v>75</v>
      </c>
      <c r="P110" s="86" t="s">
        <v>75</v>
      </c>
      <c r="Q110" s="86" t="s">
        <v>75</v>
      </c>
      <c r="R110" s="56">
        <f t="shared" si="7"/>
        <v>4</v>
      </c>
      <c r="S110" s="57" t="str">
        <f t="shared" si="8"/>
        <v>MEDIO</v>
      </c>
      <c r="T110" s="86" t="s">
        <v>76</v>
      </c>
      <c r="U110" s="86" t="s">
        <v>267</v>
      </c>
      <c r="V110" s="86" t="s">
        <v>88</v>
      </c>
      <c r="W110" s="86" t="s">
        <v>88</v>
      </c>
      <c r="X110" s="86" t="s">
        <v>267</v>
      </c>
      <c r="Y110" s="87">
        <v>42878</v>
      </c>
      <c r="Z110" s="86" t="s">
        <v>79</v>
      </c>
      <c r="AA110" s="86" t="s">
        <v>107</v>
      </c>
      <c r="AB110" s="86" t="s">
        <v>108</v>
      </c>
      <c r="AC110" s="86" t="s">
        <v>109</v>
      </c>
      <c r="AD110" s="86" t="s">
        <v>110</v>
      </c>
      <c r="AE110" s="87">
        <v>43300</v>
      </c>
      <c r="AF110" s="76" t="str">
        <f t="shared" ca="1" si="9"/>
        <v>2 años 1 meses 12 dias</v>
      </c>
      <c r="AG110" s="86"/>
      <c r="AH110" s="86"/>
      <c r="AI110" s="86"/>
      <c r="AJ110" s="86"/>
      <c r="AK110" s="86"/>
      <c r="AL110" s="86"/>
      <c r="AM110" s="86" t="s">
        <v>81</v>
      </c>
      <c r="AN110" s="86" t="s">
        <v>81</v>
      </c>
      <c r="AO110" s="86" t="s">
        <v>82</v>
      </c>
      <c r="AP110" s="86" t="s">
        <v>82</v>
      </c>
      <c r="AQ110" s="86" t="s">
        <v>82</v>
      </c>
      <c r="AR110" s="86" t="s">
        <v>82</v>
      </c>
      <c r="AS110" s="50"/>
      <c r="AT110" s="50"/>
      <c r="AU110" s="50"/>
      <c r="AV110" s="74"/>
      <c r="AW110" s="74"/>
      <c r="AX110" s="74"/>
      <c r="AY110" s="74"/>
      <c r="AZ110" s="74"/>
      <c r="BA110" s="74"/>
      <c r="BB110" s="74"/>
    </row>
    <row r="111" spans="1:54" s="60" customFormat="1" ht="13.5" customHeight="1" x14ac:dyDescent="0.15">
      <c r="A111" s="85" t="s">
        <v>1150</v>
      </c>
      <c r="B111" s="86" t="s">
        <v>263</v>
      </c>
      <c r="C111" s="86" t="s">
        <v>285</v>
      </c>
      <c r="D111" s="86" t="s">
        <v>286</v>
      </c>
      <c r="E111" s="86" t="s">
        <v>125</v>
      </c>
      <c r="F111" s="85"/>
      <c r="G111" s="86" t="s">
        <v>67</v>
      </c>
      <c r="H111" s="86" t="s">
        <v>102</v>
      </c>
      <c r="I111" s="86" t="s">
        <v>117</v>
      </c>
      <c r="J111" s="86" t="s">
        <v>118</v>
      </c>
      <c r="K111" s="86" t="s">
        <v>71</v>
      </c>
      <c r="L111" s="86" t="s">
        <v>174</v>
      </c>
      <c r="M111" s="85" t="s">
        <v>266</v>
      </c>
      <c r="N111" s="86" t="s">
        <v>87</v>
      </c>
      <c r="O111" s="86" t="s">
        <v>105</v>
      </c>
      <c r="P111" s="86" t="s">
        <v>105</v>
      </c>
      <c r="Q111" s="86" t="s">
        <v>105</v>
      </c>
      <c r="R111" s="56">
        <f t="shared" si="7"/>
        <v>7</v>
      </c>
      <c r="S111" s="57" t="str">
        <f t="shared" si="8"/>
        <v>ALTA</v>
      </c>
      <c r="T111" s="86" t="s">
        <v>76</v>
      </c>
      <c r="U111" s="86" t="s">
        <v>267</v>
      </c>
      <c r="V111" s="86" t="s">
        <v>106</v>
      </c>
      <c r="W111" s="86" t="s">
        <v>106</v>
      </c>
      <c r="X111" s="86" t="s">
        <v>267</v>
      </c>
      <c r="Y111" s="87">
        <v>42750</v>
      </c>
      <c r="Z111" s="86" t="s">
        <v>79</v>
      </c>
      <c r="AA111" s="86" t="s">
        <v>107</v>
      </c>
      <c r="AB111" s="86" t="s">
        <v>108</v>
      </c>
      <c r="AC111" s="86" t="s">
        <v>109</v>
      </c>
      <c r="AD111" s="86" t="s">
        <v>110</v>
      </c>
      <c r="AE111" s="87">
        <v>43300</v>
      </c>
      <c r="AF111" s="76" t="str">
        <f t="shared" ca="1" si="9"/>
        <v>2 años 1 meses 12 dias</v>
      </c>
      <c r="AG111" s="86"/>
      <c r="AH111" s="86"/>
      <c r="AI111" s="86"/>
      <c r="AJ111" s="86"/>
      <c r="AK111" s="86"/>
      <c r="AL111" s="86"/>
      <c r="AM111" s="86" t="s">
        <v>81</v>
      </c>
      <c r="AN111" s="86" t="s">
        <v>81</v>
      </c>
      <c r="AO111" s="86" t="s">
        <v>82</v>
      </c>
      <c r="AP111" s="86" t="s">
        <v>82</v>
      </c>
      <c r="AQ111" s="86" t="s">
        <v>82</v>
      </c>
      <c r="AR111" s="86" t="s">
        <v>82</v>
      </c>
      <c r="AS111" s="50"/>
      <c r="AT111" s="50"/>
      <c r="AU111" s="50"/>
      <c r="AV111" s="74"/>
      <c r="AW111" s="74"/>
      <c r="AX111" s="74"/>
      <c r="AY111" s="74"/>
      <c r="AZ111" s="74"/>
      <c r="BA111" s="74"/>
      <c r="BB111" s="74"/>
    </row>
    <row r="112" spans="1:54" s="60" customFormat="1" ht="13.5" customHeight="1" x14ac:dyDescent="0.15">
      <c r="A112" s="85" t="s">
        <v>1151</v>
      </c>
      <c r="B112" s="86" t="s">
        <v>263</v>
      </c>
      <c r="C112" s="86" t="s">
        <v>287</v>
      </c>
      <c r="D112" s="86" t="s">
        <v>288</v>
      </c>
      <c r="E112" s="86" t="s">
        <v>125</v>
      </c>
      <c r="F112" s="85"/>
      <c r="G112" s="86" t="s">
        <v>67</v>
      </c>
      <c r="H112" s="86" t="s">
        <v>102</v>
      </c>
      <c r="I112" s="86" t="s">
        <v>117</v>
      </c>
      <c r="J112" s="86" t="s">
        <v>118</v>
      </c>
      <c r="K112" s="86" t="s">
        <v>71</v>
      </c>
      <c r="L112" s="86" t="s">
        <v>174</v>
      </c>
      <c r="M112" s="85" t="s">
        <v>277</v>
      </c>
      <c r="N112" s="86" t="s">
        <v>87</v>
      </c>
      <c r="O112" s="86" t="s">
        <v>105</v>
      </c>
      <c r="P112" s="86" t="s">
        <v>105</v>
      </c>
      <c r="Q112" s="86" t="s">
        <v>105</v>
      </c>
      <c r="R112" s="56">
        <f t="shared" si="7"/>
        <v>7</v>
      </c>
      <c r="S112" s="57" t="str">
        <f t="shared" si="8"/>
        <v>ALTA</v>
      </c>
      <c r="T112" s="86" t="s">
        <v>76</v>
      </c>
      <c r="U112" s="86" t="s">
        <v>279</v>
      </c>
      <c r="V112" s="86" t="s">
        <v>106</v>
      </c>
      <c r="W112" s="86" t="s">
        <v>106</v>
      </c>
      <c r="X112" s="86" t="s">
        <v>279</v>
      </c>
      <c r="Y112" s="87">
        <v>39522</v>
      </c>
      <c r="Z112" s="86" t="s">
        <v>79</v>
      </c>
      <c r="AA112" s="86" t="s">
        <v>107</v>
      </c>
      <c r="AB112" s="86" t="s">
        <v>120</v>
      </c>
      <c r="AC112" s="86" t="s">
        <v>121</v>
      </c>
      <c r="AD112" s="86" t="s">
        <v>110</v>
      </c>
      <c r="AE112" s="87">
        <v>43300</v>
      </c>
      <c r="AF112" s="76" t="str">
        <f t="shared" ca="1" si="9"/>
        <v>2 años 1 meses 12 dias</v>
      </c>
      <c r="AG112" s="86"/>
      <c r="AH112" s="86"/>
      <c r="AI112" s="86"/>
      <c r="AJ112" s="86"/>
      <c r="AK112" s="86"/>
      <c r="AL112" s="86"/>
      <c r="AM112" s="86" t="s">
        <v>81</v>
      </c>
      <c r="AN112" s="86" t="s">
        <v>81</v>
      </c>
      <c r="AO112" s="86" t="s">
        <v>82</v>
      </c>
      <c r="AP112" s="86" t="s">
        <v>82</v>
      </c>
      <c r="AQ112" s="86" t="s">
        <v>82</v>
      </c>
      <c r="AR112" s="86" t="s">
        <v>82</v>
      </c>
      <c r="AS112" s="50"/>
      <c r="AT112" s="50"/>
      <c r="AU112" s="50"/>
      <c r="AV112" s="74"/>
      <c r="AW112" s="74"/>
      <c r="AX112" s="74"/>
      <c r="AY112" s="74"/>
      <c r="AZ112" s="74"/>
      <c r="BA112" s="74"/>
      <c r="BB112" s="74"/>
    </row>
    <row r="113" spans="1:54" s="60" customFormat="1" ht="13.5" customHeight="1" x14ac:dyDescent="0.15">
      <c r="A113" s="85" t="s">
        <v>1152</v>
      </c>
      <c r="B113" s="86" t="s">
        <v>263</v>
      </c>
      <c r="C113" s="86" t="s">
        <v>289</v>
      </c>
      <c r="D113" s="86" t="s">
        <v>290</v>
      </c>
      <c r="E113" s="86" t="s">
        <v>125</v>
      </c>
      <c r="F113" s="85"/>
      <c r="G113" s="86" t="s">
        <v>67</v>
      </c>
      <c r="H113" s="86" t="s">
        <v>102</v>
      </c>
      <c r="I113" s="86" t="s">
        <v>117</v>
      </c>
      <c r="J113" s="86" t="s">
        <v>118</v>
      </c>
      <c r="K113" s="86" t="s">
        <v>71</v>
      </c>
      <c r="L113" s="86" t="s">
        <v>174</v>
      </c>
      <c r="M113" s="85" t="s">
        <v>277</v>
      </c>
      <c r="N113" s="86" t="s">
        <v>87</v>
      </c>
      <c r="O113" s="86" t="s">
        <v>105</v>
      </c>
      <c r="P113" s="86" t="s">
        <v>206</v>
      </c>
      <c r="Q113" s="86" t="s">
        <v>105</v>
      </c>
      <c r="R113" s="56">
        <f t="shared" si="7"/>
        <v>8</v>
      </c>
      <c r="S113" s="57" t="str">
        <f t="shared" si="8"/>
        <v>ALTA</v>
      </c>
      <c r="T113" s="86" t="s">
        <v>76</v>
      </c>
      <c r="U113" s="86" t="s">
        <v>279</v>
      </c>
      <c r="V113" s="86" t="s">
        <v>106</v>
      </c>
      <c r="W113" s="86" t="s">
        <v>106</v>
      </c>
      <c r="X113" s="86" t="s">
        <v>279</v>
      </c>
      <c r="Y113" s="87">
        <v>39522</v>
      </c>
      <c r="Z113" s="86" t="s">
        <v>79</v>
      </c>
      <c r="AA113" s="86" t="s">
        <v>107</v>
      </c>
      <c r="AB113" s="86" t="s">
        <v>120</v>
      </c>
      <c r="AC113" s="86" t="s">
        <v>121</v>
      </c>
      <c r="AD113" s="86" t="s">
        <v>110</v>
      </c>
      <c r="AE113" s="87">
        <v>43300</v>
      </c>
      <c r="AF113" s="76" t="str">
        <f t="shared" ca="1" si="9"/>
        <v>2 años 1 meses 12 dias</v>
      </c>
      <c r="AG113" s="86"/>
      <c r="AH113" s="86"/>
      <c r="AI113" s="86"/>
      <c r="AJ113" s="86"/>
      <c r="AK113" s="86"/>
      <c r="AL113" s="86"/>
      <c r="AM113" s="86" t="s">
        <v>81</v>
      </c>
      <c r="AN113" s="86" t="s">
        <v>81</v>
      </c>
      <c r="AO113" s="86" t="s">
        <v>82</v>
      </c>
      <c r="AP113" s="86" t="s">
        <v>82</v>
      </c>
      <c r="AQ113" s="86" t="s">
        <v>82</v>
      </c>
      <c r="AR113" s="86" t="s">
        <v>82</v>
      </c>
      <c r="AS113" s="50"/>
      <c r="AT113" s="50"/>
      <c r="AU113" s="50"/>
      <c r="AV113" s="74"/>
      <c r="AW113" s="74"/>
      <c r="AX113" s="74"/>
      <c r="AY113" s="74"/>
      <c r="AZ113" s="74"/>
      <c r="BA113" s="74"/>
      <c r="BB113" s="74"/>
    </row>
    <row r="114" spans="1:54" s="60" customFormat="1" ht="13.5" customHeight="1" x14ac:dyDescent="0.15">
      <c r="A114" s="85" t="s">
        <v>1153</v>
      </c>
      <c r="B114" s="86" t="s">
        <v>291</v>
      </c>
      <c r="C114" s="86" t="s">
        <v>293</v>
      </c>
      <c r="D114" s="86" t="s">
        <v>294</v>
      </c>
      <c r="E114" s="86" t="s">
        <v>66</v>
      </c>
      <c r="F114" s="95"/>
      <c r="G114" s="86" t="s">
        <v>67</v>
      </c>
      <c r="H114" s="86" t="s">
        <v>68</v>
      </c>
      <c r="I114" s="86" t="s">
        <v>69</v>
      </c>
      <c r="J114" s="86" t="s">
        <v>173</v>
      </c>
      <c r="K114" s="86" t="s">
        <v>71</v>
      </c>
      <c r="L114" s="86" t="s">
        <v>72</v>
      </c>
      <c r="M114" s="86" t="s">
        <v>292</v>
      </c>
      <c r="N114" s="86" t="s">
        <v>74</v>
      </c>
      <c r="O114" s="86" t="s">
        <v>75</v>
      </c>
      <c r="P114" s="86" t="s">
        <v>75</v>
      </c>
      <c r="Q114" s="86" t="s">
        <v>75</v>
      </c>
      <c r="R114" s="56">
        <v>3</v>
      </c>
      <c r="S114" s="57" t="s">
        <v>52</v>
      </c>
      <c r="T114" s="86" t="s">
        <v>76</v>
      </c>
      <c r="U114" s="86" t="s">
        <v>1035</v>
      </c>
      <c r="V114" s="86" t="s">
        <v>239</v>
      </c>
      <c r="W114" s="86" t="s">
        <v>239</v>
      </c>
      <c r="X114" s="86" t="s">
        <v>1035</v>
      </c>
      <c r="Y114" s="87">
        <v>42769</v>
      </c>
      <c r="Z114" s="86" t="s">
        <v>79</v>
      </c>
      <c r="AA114" s="86"/>
      <c r="AB114" s="86"/>
      <c r="AC114" s="86"/>
      <c r="AD114" s="86" t="s">
        <v>80</v>
      </c>
      <c r="AE114" s="86"/>
      <c r="AF114" s="76" t="s">
        <v>995</v>
      </c>
      <c r="AG114" s="86"/>
      <c r="AH114" s="86"/>
      <c r="AI114" s="86"/>
      <c r="AJ114" s="86"/>
      <c r="AK114" s="86"/>
      <c r="AL114" s="86"/>
      <c r="AM114" s="86" t="s">
        <v>95</v>
      </c>
      <c r="AN114" s="86" t="s">
        <v>81</v>
      </c>
      <c r="AO114" s="86" t="s">
        <v>82</v>
      </c>
      <c r="AP114" s="86" t="s">
        <v>82</v>
      </c>
      <c r="AQ114" s="86" t="s">
        <v>82</v>
      </c>
      <c r="AR114" s="86" t="s">
        <v>82</v>
      </c>
      <c r="AS114" s="50"/>
      <c r="AT114" s="50"/>
      <c r="AU114" s="50"/>
      <c r="AV114" s="50"/>
      <c r="AW114" s="50"/>
      <c r="AX114" s="50"/>
      <c r="AY114" s="50"/>
      <c r="AZ114" s="50"/>
      <c r="BA114" s="50"/>
      <c r="BB114" s="50"/>
    </row>
    <row r="115" spans="1:54" s="60" customFormat="1" ht="13.5" customHeight="1" x14ac:dyDescent="0.15">
      <c r="A115" s="85" t="s">
        <v>1154</v>
      </c>
      <c r="B115" s="86" t="s">
        <v>291</v>
      </c>
      <c r="C115" s="86" t="s">
        <v>296</v>
      </c>
      <c r="D115" s="86" t="s">
        <v>297</v>
      </c>
      <c r="E115" s="86" t="s">
        <v>66</v>
      </c>
      <c r="F115" s="95"/>
      <c r="G115" s="86" t="s">
        <v>67</v>
      </c>
      <c r="H115" s="86" t="s">
        <v>102</v>
      </c>
      <c r="I115" s="86" t="s">
        <v>157</v>
      </c>
      <c r="J115" s="86" t="s">
        <v>173</v>
      </c>
      <c r="K115" s="86" t="s">
        <v>71</v>
      </c>
      <c r="L115" s="86" t="s">
        <v>174</v>
      </c>
      <c r="M115" s="86" t="s">
        <v>292</v>
      </c>
      <c r="N115" s="86" t="s">
        <v>176</v>
      </c>
      <c r="O115" s="86" t="s">
        <v>105</v>
      </c>
      <c r="P115" s="86" t="s">
        <v>75</v>
      </c>
      <c r="Q115" s="86" t="s">
        <v>75</v>
      </c>
      <c r="R115" s="56">
        <v>6</v>
      </c>
      <c r="S115" s="57" t="s">
        <v>373</v>
      </c>
      <c r="T115" s="86" t="s">
        <v>76</v>
      </c>
      <c r="U115" s="86" t="s">
        <v>1035</v>
      </c>
      <c r="V115" s="86" t="s">
        <v>239</v>
      </c>
      <c r="W115" s="86" t="s">
        <v>239</v>
      </c>
      <c r="X115" s="86" t="s">
        <v>1035</v>
      </c>
      <c r="Y115" s="87">
        <v>43054</v>
      </c>
      <c r="Z115" s="86" t="s">
        <v>79</v>
      </c>
      <c r="AA115" s="86" t="s">
        <v>222</v>
      </c>
      <c r="AB115" s="86" t="s">
        <v>120</v>
      </c>
      <c r="AC115" s="86" t="s">
        <v>109</v>
      </c>
      <c r="AD115" s="86" t="s">
        <v>110</v>
      </c>
      <c r="AE115" s="87">
        <v>43284</v>
      </c>
      <c r="AF115" s="92" t="s">
        <v>1036</v>
      </c>
      <c r="AG115" s="86"/>
      <c r="AH115" s="86"/>
      <c r="AI115" s="86"/>
      <c r="AJ115" s="86"/>
      <c r="AK115" s="86"/>
      <c r="AL115" s="86"/>
      <c r="AM115" s="86" t="s">
        <v>95</v>
      </c>
      <c r="AN115" s="86" t="s">
        <v>81</v>
      </c>
      <c r="AO115" s="86" t="s">
        <v>82</v>
      </c>
      <c r="AP115" s="86" t="s">
        <v>82</v>
      </c>
      <c r="AQ115" s="86" t="s">
        <v>82</v>
      </c>
      <c r="AR115" s="86" t="s">
        <v>82</v>
      </c>
      <c r="AS115" s="50"/>
      <c r="AT115" s="50"/>
      <c r="AU115" s="50"/>
      <c r="AV115" s="50"/>
      <c r="AW115" s="50"/>
      <c r="AX115" s="50"/>
      <c r="AY115" s="50"/>
      <c r="AZ115" s="50"/>
      <c r="BA115" s="50"/>
      <c r="BB115" s="50"/>
    </row>
    <row r="116" spans="1:54" s="60" customFormat="1" ht="13.5" customHeight="1" x14ac:dyDescent="0.15">
      <c r="A116" s="85" t="s">
        <v>1155</v>
      </c>
      <c r="B116" s="86" t="s">
        <v>291</v>
      </c>
      <c r="C116" s="86" t="s">
        <v>1037</v>
      </c>
      <c r="D116" s="86" t="s">
        <v>1038</v>
      </c>
      <c r="E116" s="86" t="s">
        <v>66</v>
      </c>
      <c r="F116" s="95"/>
      <c r="G116" s="86" t="s">
        <v>67</v>
      </c>
      <c r="H116" s="86" t="s">
        <v>102</v>
      </c>
      <c r="I116" s="86" t="s">
        <v>69</v>
      </c>
      <c r="J116" s="86" t="s">
        <v>173</v>
      </c>
      <c r="K116" s="86" t="s">
        <v>71</v>
      </c>
      <c r="L116" s="86" t="s">
        <v>72</v>
      </c>
      <c r="M116" s="86" t="s">
        <v>292</v>
      </c>
      <c r="N116" s="86" t="s">
        <v>74</v>
      </c>
      <c r="O116" s="86" t="s">
        <v>75</v>
      </c>
      <c r="P116" s="86" t="s">
        <v>75</v>
      </c>
      <c r="Q116" s="86" t="s">
        <v>75</v>
      </c>
      <c r="R116" s="56">
        <v>3</v>
      </c>
      <c r="S116" s="57" t="s">
        <v>52</v>
      </c>
      <c r="T116" s="86" t="s">
        <v>76</v>
      </c>
      <c r="U116" s="86" t="s">
        <v>1039</v>
      </c>
      <c r="V116" s="86" t="s">
        <v>185</v>
      </c>
      <c r="W116" s="86" t="s">
        <v>185</v>
      </c>
      <c r="X116" s="86" t="s">
        <v>1039</v>
      </c>
      <c r="Y116" s="87">
        <v>42769</v>
      </c>
      <c r="Z116" s="86" t="s">
        <v>79</v>
      </c>
      <c r="AA116" s="86" t="s">
        <v>222</v>
      </c>
      <c r="AB116" s="86" t="s">
        <v>120</v>
      </c>
      <c r="AC116" s="86" t="s">
        <v>109</v>
      </c>
      <c r="AD116" s="86" t="s">
        <v>80</v>
      </c>
      <c r="AE116" s="95"/>
      <c r="AF116" s="92" t="s">
        <v>1036</v>
      </c>
      <c r="AG116" s="95"/>
      <c r="AH116" s="95"/>
      <c r="AI116" s="95"/>
      <c r="AJ116" s="95"/>
      <c r="AK116" s="95"/>
      <c r="AL116" s="95"/>
      <c r="AM116" s="86" t="s">
        <v>95</v>
      </c>
      <c r="AN116" s="86" t="s">
        <v>81</v>
      </c>
      <c r="AO116" s="86" t="s">
        <v>82</v>
      </c>
      <c r="AP116" s="86" t="s">
        <v>82</v>
      </c>
      <c r="AQ116" s="86" t="s">
        <v>82</v>
      </c>
      <c r="AR116" s="86" t="s">
        <v>82</v>
      </c>
      <c r="AS116" s="50"/>
      <c r="AT116" s="50"/>
      <c r="AU116" s="50"/>
      <c r="AV116" s="50"/>
      <c r="AW116" s="50"/>
      <c r="AX116" s="50"/>
      <c r="AY116" s="50"/>
      <c r="AZ116" s="50"/>
      <c r="BA116" s="50"/>
      <c r="BB116" s="50"/>
    </row>
    <row r="117" spans="1:54" s="60" customFormat="1" ht="13.5" customHeight="1" x14ac:dyDescent="0.15">
      <c r="A117" s="85" t="s">
        <v>1156</v>
      </c>
      <c r="B117" s="86" t="s">
        <v>291</v>
      </c>
      <c r="C117" s="86" t="s">
        <v>1040</v>
      </c>
      <c r="D117" s="86" t="s">
        <v>1041</v>
      </c>
      <c r="E117" s="86" t="s">
        <v>66</v>
      </c>
      <c r="F117" s="95"/>
      <c r="G117" s="86" t="s">
        <v>67</v>
      </c>
      <c r="H117" s="86" t="s">
        <v>102</v>
      </c>
      <c r="I117" s="86" t="s">
        <v>69</v>
      </c>
      <c r="J117" s="86" t="s">
        <v>173</v>
      </c>
      <c r="K117" s="86" t="s">
        <v>71</v>
      </c>
      <c r="L117" s="86" t="s">
        <v>72</v>
      </c>
      <c r="M117" s="86" t="s">
        <v>292</v>
      </c>
      <c r="N117" s="86" t="s">
        <v>74</v>
      </c>
      <c r="O117" s="86" t="s">
        <v>75</v>
      </c>
      <c r="P117" s="86" t="s">
        <v>75</v>
      </c>
      <c r="Q117" s="86" t="s">
        <v>75</v>
      </c>
      <c r="R117" s="56">
        <v>3</v>
      </c>
      <c r="S117" s="57" t="s">
        <v>52</v>
      </c>
      <c r="T117" s="86" t="s">
        <v>76</v>
      </c>
      <c r="U117" s="86" t="s">
        <v>1042</v>
      </c>
      <c r="V117" s="86" t="s">
        <v>239</v>
      </c>
      <c r="W117" s="86" t="s">
        <v>239</v>
      </c>
      <c r="X117" s="86" t="s">
        <v>1042</v>
      </c>
      <c r="Y117" s="87">
        <v>42769</v>
      </c>
      <c r="Z117" s="86" t="s">
        <v>79</v>
      </c>
      <c r="AA117" s="86" t="s">
        <v>222</v>
      </c>
      <c r="AB117" s="86" t="s">
        <v>120</v>
      </c>
      <c r="AC117" s="86" t="s">
        <v>109</v>
      </c>
      <c r="AD117" s="86" t="s">
        <v>80</v>
      </c>
      <c r="AE117" s="95"/>
      <c r="AF117" s="92" t="s">
        <v>1036</v>
      </c>
      <c r="AG117" s="95"/>
      <c r="AH117" s="95"/>
      <c r="AI117" s="95"/>
      <c r="AJ117" s="95"/>
      <c r="AK117" s="95"/>
      <c r="AL117" s="95"/>
      <c r="AM117" s="86" t="s">
        <v>95</v>
      </c>
      <c r="AN117" s="86" t="s">
        <v>81</v>
      </c>
      <c r="AO117" s="86" t="s">
        <v>82</v>
      </c>
      <c r="AP117" s="86" t="s">
        <v>82</v>
      </c>
      <c r="AQ117" s="86" t="s">
        <v>82</v>
      </c>
      <c r="AR117" s="86" t="s">
        <v>82</v>
      </c>
      <c r="AS117" s="50"/>
      <c r="AT117" s="50"/>
      <c r="AU117" s="50"/>
      <c r="AV117" s="50"/>
      <c r="AW117" s="50"/>
      <c r="AX117" s="50"/>
      <c r="AY117" s="50"/>
      <c r="AZ117" s="50"/>
      <c r="BA117" s="50"/>
      <c r="BB117" s="50"/>
    </row>
    <row r="118" spans="1:54" s="60" customFormat="1" ht="13.5" customHeight="1" x14ac:dyDescent="0.15">
      <c r="A118" s="85" t="s">
        <v>1157</v>
      </c>
      <c r="B118" s="86" t="s">
        <v>298</v>
      </c>
      <c r="C118" s="86" t="s">
        <v>299</v>
      </c>
      <c r="D118" s="86" t="s">
        <v>300</v>
      </c>
      <c r="E118" s="86" t="s">
        <v>66</v>
      </c>
      <c r="F118" s="85"/>
      <c r="G118" s="86" t="s">
        <v>67</v>
      </c>
      <c r="H118" s="86" t="s">
        <v>68</v>
      </c>
      <c r="I118" s="86" t="s">
        <v>69</v>
      </c>
      <c r="J118" s="86" t="s">
        <v>301</v>
      </c>
      <c r="K118" s="86" t="s">
        <v>71</v>
      </c>
      <c r="L118" s="86" t="s">
        <v>119</v>
      </c>
      <c r="M118" s="85" t="s">
        <v>73</v>
      </c>
      <c r="N118" s="86" t="s">
        <v>20</v>
      </c>
      <c r="O118" s="86" t="s">
        <v>105</v>
      </c>
      <c r="P118" s="86" t="s">
        <v>105</v>
      </c>
      <c r="Q118" s="86" t="s">
        <v>105</v>
      </c>
      <c r="R118" s="56">
        <v>3</v>
      </c>
      <c r="S118" s="57" t="s">
        <v>52</v>
      </c>
      <c r="T118" s="86" t="s">
        <v>211</v>
      </c>
      <c r="U118" s="86" t="s">
        <v>302</v>
      </c>
      <c r="V118" s="86" t="s">
        <v>106</v>
      </c>
      <c r="W118" s="86" t="s">
        <v>106</v>
      </c>
      <c r="X118" s="86" t="s">
        <v>302</v>
      </c>
      <c r="Y118" s="87">
        <v>16316</v>
      </c>
      <c r="Z118" s="86" t="s">
        <v>79</v>
      </c>
      <c r="AA118" s="86" t="s">
        <v>107</v>
      </c>
      <c r="AB118" s="86" t="s">
        <v>108</v>
      </c>
      <c r="AC118" s="86" t="s">
        <v>109</v>
      </c>
      <c r="AD118" s="86" t="s">
        <v>110</v>
      </c>
      <c r="AE118" s="87">
        <v>43300</v>
      </c>
      <c r="AF118" s="76" t="str">
        <f t="shared" ref="AF118:AF124" ca="1" si="10">DATEDIF(AE118,TODAY(),"y")&amp;" "&amp;"años"&amp;" "&amp;DATEDIF(AE118,TODAY(),"ym")&amp;" "&amp;"meses"&amp;" "&amp;DATEDIF(AE118,TODAY(),"md")&amp;" "&amp;"dias"</f>
        <v>2 años 1 meses 12 dias</v>
      </c>
      <c r="AG118" s="86" t="s">
        <v>89</v>
      </c>
      <c r="AH118" s="86" t="s">
        <v>303</v>
      </c>
      <c r="AI118" s="86" t="s">
        <v>91</v>
      </c>
      <c r="AJ118" s="86" t="s">
        <v>92</v>
      </c>
      <c r="AK118" s="86" t="s">
        <v>93</v>
      </c>
      <c r="AL118" s="86" t="s">
        <v>94</v>
      </c>
      <c r="AM118" s="86" t="s">
        <v>81</v>
      </c>
      <c r="AN118" s="86" t="s">
        <v>81</v>
      </c>
      <c r="AO118" s="86" t="s">
        <v>82</v>
      </c>
      <c r="AP118" s="86" t="s">
        <v>82</v>
      </c>
      <c r="AQ118" s="86" t="s">
        <v>82</v>
      </c>
      <c r="AR118" s="86" t="s">
        <v>82</v>
      </c>
      <c r="AS118" s="50"/>
      <c r="AT118" s="50"/>
      <c r="AU118" s="50"/>
      <c r="AV118" s="74"/>
      <c r="AW118" s="74"/>
      <c r="AX118" s="74"/>
      <c r="AY118" s="74"/>
      <c r="AZ118" s="74"/>
      <c r="BA118" s="74"/>
      <c r="BB118" s="74"/>
    </row>
    <row r="119" spans="1:54" s="60" customFormat="1" ht="13.5" customHeight="1" x14ac:dyDescent="0.15">
      <c r="A119" s="85" t="s">
        <v>1158</v>
      </c>
      <c r="B119" s="86" t="s">
        <v>298</v>
      </c>
      <c r="C119" s="86" t="s">
        <v>304</v>
      </c>
      <c r="D119" s="86" t="s">
        <v>305</v>
      </c>
      <c r="E119" s="86" t="s">
        <v>125</v>
      </c>
      <c r="F119" s="85"/>
      <c r="G119" s="86" t="s">
        <v>67</v>
      </c>
      <c r="H119" s="86" t="s">
        <v>102</v>
      </c>
      <c r="I119" s="86" t="s">
        <v>117</v>
      </c>
      <c r="J119" s="86" t="s">
        <v>118</v>
      </c>
      <c r="K119" s="86" t="s">
        <v>71</v>
      </c>
      <c r="L119" s="86" t="s">
        <v>119</v>
      </c>
      <c r="M119" s="85" t="s">
        <v>73</v>
      </c>
      <c r="N119" s="86" t="s">
        <v>104</v>
      </c>
      <c r="O119" s="86" t="s">
        <v>105</v>
      </c>
      <c r="P119" s="86" t="s">
        <v>105</v>
      </c>
      <c r="Q119" s="86" t="s">
        <v>105</v>
      </c>
      <c r="R119" s="56">
        <f t="shared" ref="R119:R140" si="11">VLOOKUP(N119,Confidencialidad,2,FALSE)+VLOOKUP(O119,Integridad,2,FALSE)+VLOOKUP(P119,Disponibilidad,2,FALSE)</f>
        <v>6</v>
      </c>
      <c r="S119" s="57" t="str">
        <f t="shared" ref="S119:S124" si="12">IF(AND(R119&gt;=7), "ALTA", IF(AND(R119&lt;7, R119&gt;3), "MEDIO", IF(AND(R119&lt;=3), "BAJA", " ")))</f>
        <v>MEDIO</v>
      </c>
      <c r="T119" s="86" t="s">
        <v>76</v>
      </c>
      <c r="U119" s="86" t="s">
        <v>302</v>
      </c>
      <c r="V119" s="86" t="s">
        <v>88</v>
      </c>
      <c r="W119" s="86" t="s">
        <v>88</v>
      </c>
      <c r="X119" s="86" t="s">
        <v>306</v>
      </c>
      <c r="Y119" s="87">
        <v>38545</v>
      </c>
      <c r="Z119" s="86" t="s">
        <v>79</v>
      </c>
      <c r="AA119" s="86" t="s">
        <v>107</v>
      </c>
      <c r="AB119" s="86" t="s">
        <v>108</v>
      </c>
      <c r="AC119" s="86" t="s">
        <v>109</v>
      </c>
      <c r="AD119" s="86" t="s">
        <v>110</v>
      </c>
      <c r="AE119" s="87">
        <v>43300</v>
      </c>
      <c r="AF119" s="76" t="str">
        <f t="shared" ca="1" si="10"/>
        <v>2 años 1 meses 12 dias</v>
      </c>
      <c r="AG119" s="86"/>
      <c r="AH119" s="86"/>
      <c r="AI119" s="86"/>
      <c r="AJ119" s="86"/>
      <c r="AK119" s="86"/>
      <c r="AL119" s="86"/>
      <c r="AM119" s="86" t="s">
        <v>81</v>
      </c>
      <c r="AN119" s="86" t="s">
        <v>81</v>
      </c>
      <c r="AO119" s="86" t="s">
        <v>82</v>
      </c>
      <c r="AP119" s="86" t="s">
        <v>82</v>
      </c>
      <c r="AQ119" s="86" t="s">
        <v>82</v>
      </c>
      <c r="AR119" s="86" t="s">
        <v>82</v>
      </c>
      <c r="AS119" s="50"/>
      <c r="AT119" s="50"/>
      <c r="AU119" s="50"/>
      <c r="AV119" s="74"/>
      <c r="AW119" s="74"/>
      <c r="AX119" s="74"/>
      <c r="AY119" s="74"/>
      <c r="AZ119" s="74"/>
      <c r="BA119" s="74"/>
      <c r="BB119" s="74"/>
    </row>
    <row r="120" spans="1:54" s="60" customFormat="1" ht="13.5" customHeight="1" x14ac:dyDescent="0.15">
      <c r="A120" s="85" t="s">
        <v>1159</v>
      </c>
      <c r="B120" s="86" t="s">
        <v>298</v>
      </c>
      <c r="C120" s="86" t="s">
        <v>307</v>
      </c>
      <c r="D120" s="86" t="s">
        <v>308</v>
      </c>
      <c r="E120" s="86" t="s">
        <v>66</v>
      </c>
      <c r="F120" s="85"/>
      <c r="G120" s="86" t="s">
        <v>67</v>
      </c>
      <c r="H120" s="86" t="s">
        <v>98</v>
      </c>
      <c r="I120" s="86" t="s">
        <v>99</v>
      </c>
      <c r="J120" s="86" t="s">
        <v>130</v>
      </c>
      <c r="K120" s="86" t="s">
        <v>71</v>
      </c>
      <c r="L120" s="86" t="s">
        <v>72</v>
      </c>
      <c r="M120" s="85" t="s">
        <v>73</v>
      </c>
      <c r="N120" s="86" t="s">
        <v>87</v>
      </c>
      <c r="O120" s="86" t="s">
        <v>75</v>
      </c>
      <c r="P120" s="86" t="s">
        <v>75</v>
      </c>
      <c r="Q120" s="86" t="s">
        <v>75</v>
      </c>
      <c r="R120" s="56">
        <f t="shared" si="11"/>
        <v>5</v>
      </c>
      <c r="S120" s="57" t="str">
        <f t="shared" si="12"/>
        <v>MEDIO</v>
      </c>
      <c r="T120" s="86" t="s">
        <v>76</v>
      </c>
      <c r="U120" s="86" t="s">
        <v>302</v>
      </c>
      <c r="V120" s="86" t="s">
        <v>262</v>
      </c>
      <c r="W120" s="86" t="s">
        <v>262</v>
      </c>
      <c r="X120" s="86" t="s">
        <v>309</v>
      </c>
      <c r="Y120" s="87">
        <v>42537</v>
      </c>
      <c r="Z120" s="86" t="s">
        <v>79</v>
      </c>
      <c r="AA120" s="86"/>
      <c r="AB120" s="86"/>
      <c r="AC120" s="86"/>
      <c r="AD120" s="86" t="s">
        <v>80</v>
      </c>
      <c r="AE120" s="86"/>
      <c r="AF120" s="76" t="str">
        <f t="shared" ca="1" si="10"/>
        <v>120 años 7 meses 31 dias</v>
      </c>
      <c r="AG120" s="86"/>
      <c r="AH120" s="86"/>
      <c r="AI120" s="86"/>
      <c r="AJ120" s="86"/>
      <c r="AK120" s="86"/>
      <c r="AL120" s="86"/>
      <c r="AM120" s="86" t="s">
        <v>81</v>
      </c>
      <c r="AN120" s="86" t="s">
        <v>81</v>
      </c>
      <c r="AO120" s="86" t="s">
        <v>82</v>
      </c>
      <c r="AP120" s="86" t="s">
        <v>82</v>
      </c>
      <c r="AQ120" s="86" t="s">
        <v>82</v>
      </c>
      <c r="AR120" s="86" t="s">
        <v>82</v>
      </c>
      <c r="AS120" s="50"/>
      <c r="AT120" s="50"/>
      <c r="AU120" s="50"/>
      <c r="AV120" s="74"/>
      <c r="AW120" s="74"/>
      <c r="AX120" s="74"/>
      <c r="AY120" s="74"/>
      <c r="AZ120" s="74"/>
      <c r="BA120" s="74"/>
      <c r="BB120" s="74"/>
    </row>
    <row r="121" spans="1:54" s="60" customFormat="1" ht="13.5" customHeight="1" x14ac:dyDescent="0.15">
      <c r="A121" s="85" t="s">
        <v>1160</v>
      </c>
      <c r="B121" s="86" t="s">
        <v>298</v>
      </c>
      <c r="C121" s="86" t="s">
        <v>310</v>
      </c>
      <c r="D121" s="86" t="s">
        <v>311</v>
      </c>
      <c r="E121" s="86" t="s">
        <v>312</v>
      </c>
      <c r="F121" s="85"/>
      <c r="G121" s="86" t="s">
        <v>67</v>
      </c>
      <c r="H121" s="86" t="s">
        <v>98</v>
      </c>
      <c r="I121" s="86" t="s">
        <v>99</v>
      </c>
      <c r="J121" s="86" t="s">
        <v>130</v>
      </c>
      <c r="K121" s="86" t="s">
        <v>71</v>
      </c>
      <c r="L121" s="86" t="s">
        <v>72</v>
      </c>
      <c r="M121" s="85" t="s">
        <v>73</v>
      </c>
      <c r="N121" s="86" t="s">
        <v>87</v>
      </c>
      <c r="O121" s="86" t="s">
        <v>75</v>
      </c>
      <c r="P121" s="86" t="s">
        <v>75</v>
      </c>
      <c r="Q121" s="86" t="s">
        <v>75</v>
      </c>
      <c r="R121" s="56">
        <f t="shared" si="11"/>
        <v>5</v>
      </c>
      <c r="S121" s="57" t="str">
        <f t="shared" si="12"/>
        <v>MEDIO</v>
      </c>
      <c r="T121" s="86" t="s">
        <v>76</v>
      </c>
      <c r="U121" s="86" t="s">
        <v>302</v>
      </c>
      <c r="V121" s="86" t="s">
        <v>148</v>
      </c>
      <c r="W121" s="86" t="s">
        <v>148</v>
      </c>
      <c r="X121" s="86" t="s">
        <v>313</v>
      </c>
      <c r="Y121" s="87">
        <v>40352</v>
      </c>
      <c r="Z121" s="86" t="s">
        <v>79</v>
      </c>
      <c r="AA121" s="86"/>
      <c r="AB121" s="86"/>
      <c r="AC121" s="86"/>
      <c r="AD121" s="86" t="s">
        <v>80</v>
      </c>
      <c r="AE121" s="86"/>
      <c r="AF121" s="76" t="str">
        <f t="shared" ca="1" si="10"/>
        <v>120 años 7 meses 31 dias</v>
      </c>
      <c r="AG121" s="86"/>
      <c r="AH121" s="86"/>
      <c r="AI121" s="86"/>
      <c r="AJ121" s="86"/>
      <c r="AK121" s="86"/>
      <c r="AL121" s="86"/>
      <c r="AM121" s="86" t="s">
        <v>81</v>
      </c>
      <c r="AN121" s="86" t="s">
        <v>81</v>
      </c>
      <c r="AO121" s="86" t="s">
        <v>82</v>
      </c>
      <c r="AP121" s="86" t="s">
        <v>82</v>
      </c>
      <c r="AQ121" s="86" t="s">
        <v>82</v>
      </c>
      <c r="AR121" s="86" t="s">
        <v>82</v>
      </c>
      <c r="AS121" s="50"/>
      <c r="AT121" s="50"/>
      <c r="AU121" s="50"/>
      <c r="AV121" s="74"/>
      <c r="AW121" s="74"/>
      <c r="AX121" s="74"/>
      <c r="AY121" s="74"/>
      <c r="AZ121" s="74"/>
      <c r="BA121" s="74"/>
      <c r="BB121" s="74"/>
    </row>
    <row r="122" spans="1:54" s="60" customFormat="1" ht="13.5" customHeight="1" x14ac:dyDescent="0.15">
      <c r="A122" s="85" t="s">
        <v>1161</v>
      </c>
      <c r="B122" s="86" t="s">
        <v>298</v>
      </c>
      <c r="C122" s="86" t="s">
        <v>314</v>
      </c>
      <c r="D122" s="86" t="s">
        <v>315</v>
      </c>
      <c r="E122" s="86" t="s">
        <v>66</v>
      </c>
      <c r="F122" s="85"/>
      <c r="G122" s="86" t="s">
        <v>67</v>
      </c>
      <c r="H122" s="86" t="s">
        <v>98</v>
      </c>
      <c r="I122" s="86" t="s">
        <v>99</v>
      </c>
      <c r="J122" s="86" t="s">
        <v>130</v>
      </c>
      <c r="K122" s="86" t="s">
        <v>71</v>
      </c>
      <c r="L122" s="86" t="s">
        <v>72</v>
      </c>
      <c r="M122" s="85" t="s">
        <v>73</v>
      </c>
      <c r="N122" s="86" t="s">
        <v>74</v>
      </c>
      <c r="O122" s="86" t="s">
        <v>75</v>
      </c>
      <c r="P122" s="86" t="s">
        <v>75</v>
      </c>
      <c r="Q122" s="86" t="s">
        <v>75</v>
      </c>
      <c r="R122" s="56">
        <f t="shared" si="11"/>
        <v>3</v>
      </c>
      <c r="S122" s="57" t="str">
        <f t="shared" si="12"/>
        <v>BAJA</v>
      </c>
      <c r="T122" s="86" t="s">
        <v>76</v>
      </c>
      <c r="U122" s="86" t="s">
        <v>302</v>
      </c>
      <c r="V122" s="86" t="s">
        <v>148</v>
      </c>
      <c r="W122" s="86" t="s">
        <v>148</v>
      </c>
      <c r="X122" s="86" t="s">
        <v>313</v>
      </c>
      <c r="Y122" s="87">
        <v>42537</v>
      </c>
      <c r="Z122" s="86" t="s">
        <v>79</v>
      </c>
      <c r="AA122" s="86"/>
      <c r="AB122" s="86"/>
      <c r="AC122" s="86"/>
      <c r="AD122" s="86" t="s">
        <v>80</v>
      </c>
      <c r="AE122" s="86"/>
      <c r="AF122" s="76" t="str">
        <f t="shared" ca="1" si="10"/>
        <v>120 años 7 meses 31 dias</v>
      </c>
      <c r="AG122" s="86"/>
      <c r="AH122" s="86"/>
      <c r="AI122" s="86"/>
      <c r="AJ122" s="86"/>
      <c r="AK122" s="86"/>
      <c r="AL122" s="86"/>
      <c r="AM122" s="86" t="s">
        <v>95</v>
      </c>
      <c r="AN122" s="86" t="s">
        <v>81</v>
      </c>
      <c r="AO122" s="86" t="s">
        <v>82</v>
      </c>
      <c r="AP122" s="86" t="s">
        <v>82</v>
      </c>
      <c r="AQ122" s="86" t="s">
        <v>82</v>
      </c>
      <c r="AR122" s="86" t="s">
        <v>82</v>
      </c>
      <c r="AS122" s="50"/>
      <c r="AT122" s="50"/>
      <c r="AU122" s="50"/>
      <c r="AV122" s="74"/>
      <c r="AW122" s="74"/>
      <c r="AX122" s="74"/>
      <c r="AY122" s="74"/>
      <c r="AZ122" s="74"/>
      <c r="BA122" s="74"/>
      <c r="BB122" s="74"/>
    </row>
    <row r="123" spans="1:54" s="60" customFormat="1" ht="13.5" customHeight="1" x14ac:dyDescent="0.15">
      <c r="A123" s="85" t="s">
        <v>1162</v>
      </c>
      <c r="B123" s="86" t="s">
        <v>298</v>
      </c>
      <c r="C123" s="86" t="s">
        <v>316</v>
      </c>
      <c r="D123" s="86" t="s">
        <v>317</v>
      </c>
      <c r="E123" s="86" t="s">
        <v>66</v>
      </c>
      <c r="F123" s="85"/>
      <c r="G123" s="86" t="s">
        <v>67</v>
      </c>
      <c r="H123" s="86" t="s">
        <v>98</v>
      </c>
      <c r="I123" s="86" t="s">
        <v>99</v>
      </c>
      <c r="J123" s="86" t="s">
        <v>130</v>
      </c>
      <c r="K123" s="86" t="s">
        <v>71</v>
      </c>
      <c r="L123" s="86" t="s">
        <v>72</v>
      </c>
      <c r="M123" s="85" t="s">
        <v>73</v>
      </c>
      <c r="N123" s="86" t="s">
        <v>74</v>
      </c>
      <c r="O123" s="86" t="s">
        <v>75</v>
      </c>
      <c r="P123" s="86" t="s">
        <v>75</v>
      </c>
      <c r="Q123" s="86" t="s">
        <v>75</v>
      </c>
      <c r="R123" s="56">
        <f t="shared" si="11"/>
        <v>3</v>
      </c>
      <c r="S123" s="57" t="str">
        <f t="shared" si="12"/>
        <v>BAJA</v>
      </c>
      <c r="T123" s="86" t="s">
        <v>76</v>
      </c>
      <c r="U123" s="86" t="s">
        <v>302</v>
      </c>
      <c r="V123" s="86" t="s">
        <v>148</v>
      </c>
      <c r="W123" s="86" t="s">
        <v>148</v>
      </c>
      <c r="X123" s="86" t="s">
        <v>313</v>
      </c>
      <c r="Y123" s="87">
        <v>42527</v>
      </c>
      <c r="Z123" s="86" t="s">
        <v>79</v>
      </c>
      <c r="AA123" s="86"/>
      <c r="AB123" s="86"/>
      <c r="AC123" s="86"/>
      <c r="AD123" s="86" t="s">
        <v>80</v>
      </c>
      <c r="AE123" s="86"/>
      <c r="AF123" s="76" t="str">
        <f t="shared" ca="1" si="10"/>
        <v>120 años 7 meses 31 dias</v>
      </c>
      <c r="AG123" s="86"/>
      <c r="AH123" s="86"/>
      <c r="AI123" s="86"/>
      <c r="AJ123" s="86"/>
      <c r="AK123" s="86"/>
      <c r="AL123" s="86"/>
      <c r="AM123" s="86" t="s">
        <v>81</v>
      </c>
      <c r="AN123" s="86" t="s">
        <v>81</v>
      </c>
      <c r="AO123" s="86" t="s">
        <v>82</v>
      </c>
      <c r="AP123" s="86" t="s">
        <v>82</v>
      </c>
      <c r="AQ123" s="86" t="s">
        <v>82</v>
      </c>
      <c r="AR123" s="86" t="s">
        <v>82</v>
      </c>
      <c r="AS123" s="50"/>
      <c r="AT123" s="50"/>
      <c r="AU123" s="50"/>
      <c r="AV123" s="74"/>
      <c r="AW123" s="74"/>
      <c r="AX123" s="74"/>
      <c r="AY123" s="74"/>
      <c r="AZ123" s="74"/>
      <c r="BA123" s="74"/>
      <c r="BB123" s="74"/>
    </row>
    <row r="124" spans="1:54" s="60" customFormat="1" ht="13.5" customHeight="1" x14ac:dyDescent="0.15">
      <c r="A124" s="85" t="s">
        <v>1163</v>
      </c>
      <c r="B124" s="86" t="s">
        <v>298</v>
      </c>
      <c r="C124" s="86" t="s">
        <v>318</v>
      </c>
      <c r="D124" s="86" t="s">
        <v>319</v>
      </c>
      <c r="E124" s="86" t="s">
        <v>125</v>
      </c>
      <c r="F124" s="85"/>
      <c r="G124" s="86" t="s">
        <v>67</v>
      </c>
      <c r="H124" s="86" t="s">
        <v>102</v>
      </c>
      <c r="I124" s="86" t="s">
        <v>117</v>
      </c>
      <c r="J124" s="86" t="s">
        <v>118</v>
      </c>
      <c r="K124" s="86" t="s">
        <v>71</v>
      </c>
      <c r="L124" s="86" t="s">
        <v>119</v>
      </c>
      <c r="M124" s="85" t="s">
        <v>73</v>
      </c>
      <c r="N124" s="86" t="s">
        <v>87</v>
      </c>
      <c r="O124" s="86" t="s">
        <v>206</v>
      </c>
      <c r="P124" s="86" t="s">
        <v>206</v>
      </c>
      <c r="Q124" s="86" t="s">
        <v>206</v>
      </c>
      <c r="R124" s="56">
        <f t="shared" si="11"/>
        <v>9</v>
      </c>
      <c r="S124" s="57" t="str">
        <f t="shared" si="12"/>
        <v>ALTA</v>
      </c>
      <c r="T124" s="86" t="s">
        <v>76</v>
      </c>
      <c r="U124" s="86" t="s">
        <v>302</v>
      </c>
      <c r="V124" s="86" t="s">
        <v>106</v>
      </c>
      <c r="W124" s="86" t="s">
        <v>106</v>
      </c>
      <c r="X124" s="86" t="s">
        <v>306</v>
      </c>
      <c r="Y124" s="87">
        <v>39522</v>
      </c>
      <c r="Z124" s="86" t="s">
        <v>79</v>
      </c>
      <c r="AA124" s="86" t="s">
        <v>107</v>
      </c>
      <c r="AB124" s="86" t="s">
        <v>120</v>
      </c>
      <c r="AC124" s="86" t="s">
        <v>121</v>
      </c>
      <c r="AD124" s="86" t="s">
        <v>110</v>
      </c>
      <c r="AE124" s="87">
        <v>43300</v>
      </c>
      <c r="AF124" s="76" t="str">
        <f t="shared" ca="1" si="10"/>
        <v>2 años 1 meses 12 dias</v>
      </c>
      <c r="AG124" s="86"/>
      <c r="AH124" s="86"/>
      <c r="AI124" s="86"/>
      <c r="AJ124" s="86"/>
      <c r="AK124" s="86"/>
      <c r="AL124" s="86"/>
      <c r="AM124" s="86" t="s">
        <v>81</v>
      </c>
      <c r="AN124" s="86" t="s">
        <v>81</v>
      </c>
      <c r="AO124" s="86" t="s">
        <v>82</v>
      </c>
      <c r="AP124" s="86" t="s">
        <v>82</v>
      </c>
      <c r="AQ124" s="86" t="s">
        <v>82</v>
      </c>
      <c r="AR124" s="86" t="s">
        <v>82</v>
      </c>
      <c r="AS124" s="50"/>
      <c r="AT124" s="50"/>
      <c r="AU124" s="50"/>
      <c r="AV124" s="74"/>
      <c r="AW124" s="74"/>
      <c r="AX124" s="74"/>
      <c r="AY124" s="74"/>
      <c r="AZ124" s="74"/>
      <c r="BA124" s="74"/>
      <c r="BB124" s="74"/>
    </row>
    <row r="125" spans="1:54" s="60" customFormat="1" ht="13.5" customHeight="1" x14ac:dyDescent="0.15">
      <c r="A125" s="85" t="s">
        <v>1164</v>
      </c>
      <c r="B125" s="86" t="s">
        <v>298</v>
      </c>
      <c r="C125" s="86" t="s">
        <v>320</v>
      </c>
      <c r="D125" s="86" t="s">
        <v>321</v>
      </c>
      <c r="E125" s="86" t="s">
        <v>66</v>
      </c>
      <c r="F125" s="85"/>
      <c r="G125" s="86" t="s">
        <v>67</v>
      </c>
      <c r="H125" s="86" t="s">
        <v>322</v>
      </c>
      <c r="I125" s="86" t="s">
        <v>323</v>
      </c>
      <c r="J125" s="86" t="s">
        <v>130</v>
      </c>
      <c r="K125" s="86" t="s">
        <v>71</v>
      </c>
      <c r="L125" s="86" t="s">
        <v>72</v>
      </c>
      <c r="M125" s="85" t="s">
        <v>73</v>
      </c>
      <c r="N125" s="86" t="s">
        <v>74</v>
      </c>
      <c r="O125" s="86" t="s">
        <v>75</v>
      </c>
      <c r="P125" s="86" t="s">
        <v>75</v>
      </c>
      <c r="Q125" s="86" t="s">
        <v>75</v>
      </c>
      <c r="R125" s="56">
        <f t="shared" si="11"/>
        <v>3</v>
      </c>
      <c r="S125" s="57" t="str">
        <f t="shared" ref="S125:S128" si="13">IF(AND(R125&gt;=7), "ALTA", IF(AND(R125&lt;7, R125&gt;3), "MEDIO", IF(AND(R125&lt;=3), "BAJA", " ")))</f>
        <v>BAJA</v>
      </c>
      <c r="T125" s="86" t="s">
        <v>76</v>
      </c>
      <c r="U125" s="86" t="s">
        <v>309</v>
      </c>
      <c r="V125" s="86" t="s">
        <v>148</v>
      </c>
      <c r="W125" s="86" t="s">
        <v>148</v>
      </c>
      <c r="X125" s="86" t="s">
        <v>313</v>
      </c>
      <c r="Y125" s="87"/>
      <c r="Z125" s="86" t="s">
        <v>79</v>
      </c>
      <c r="AA125" s="86"/>
      <c r="AB125" s="86"/>
      <c r="AC125" s="86"/>
      <c r="AD125" s="86" t="s">
        <v>80</v>
      </c>
      <c r="AE125" s="87"/>
      <c r="AF125" s="76" t="str">
        <f t="shared" ref="AF125:AF155" ca="1" si="14">DATEDIF(AE125,TODAY(),"y")&amp;" "&amp;"años"&amp;" "&amp;DATEDIF(AE125,TODAY(),"ym")&amp;" "&amp;"meses"&amp;" "&amp;DATEDIF(AE125,TODAY(),"md")&amp;" "&amp;"dias"</f>
        <v>120 años 7 meses 31 dias</v>
      </c>
      <c r="AG125" s="86"/>
      <c r="AH125" s="86"/>
      <c r="AI125" s="86"/>
      <c r="AJ125" s="86"/>
      <c r="AK125" s="86"/>
      <c r="AL125" s="86"/>
      <c r="AM125" s="86"/>
      <c r="AN125" s="86"/>
      <c r="AO125" s="86"/>
      <c r="AP125" s="86"/>
      <c r="AQ125" s="86"/>
      <c r="AR125" s="86"/>
      <c r="AS125" s="50"/>
      <c r="AT125" s="50"/>
      <c r="AU125" s="50"/>
      <c r="AV125" s="74"/>
      <c r="AW125" s="74"/>
      <c r="AX125" s="74"/>
      <c r="AY125" s="74"/>
      <c r="AZ125" s="74"/>
      <c r="BA125" s="74"/>
      <c r="BB125" s="74"/>
    </row>
    <row r="126" spans="1:54" s="60" customFormat="1" ht="13.5" customHeight="1" x14ac:dyDescent="0.15">
      <c r="A126" s="85" t="s">
        <v>1165</v>
      </c>
      <c r="B126" s="86" t="s">
        <v>298</v>
      </c>
      <c r="C126" s="86" t="s">
        <v>324</v>
      </c>
      <c r="D126" s="86" t="s">
        <v>325</v>
      </c>
      <c r="E126" s="86" t="s">
        <v>66</v>
      </c>
      <c r="F126" s="85"/>
      <c r="G126" s="86" t="s">
        <v>67</v>
      </c>
      <c r="H126" s="86" t="s">
        <v>322</v>
      </c>
      <c r="I126" s="86" t="s">
        <v>323</v>
      </c>
      <c r="J126" s="86" t="s">
        <v>130</v>
      </c>
      <c r="K126" s="86" t="s">
        <v>71</v>
      </c>
      <c r="L126" s="86" t="s">
        <v>72</v>
      </c>
      <c r="M126" s="85" t="s">
        <v>73</v>
      </c>
      <c r="N126" s="86" t="s">
        <v>74</v>
      </c>
      <c r="O126" s="86" t="s">
        <v>75</v>
      </c>
      <c r="P126" s="86" t="s">
        <v>75</v>
      </c>
      <c r="Q126" s="86" t="s">
        <v>75</v>
      </c>
      <c r="R126" s="56">
        <f t="shared" si="11"/>
        <v>3</v>
      </c>
      <c r="S126" s="57" t="str">
        <f t="shared" si="13"/>
        <v>BAJA</v>
      </c>
      <c r="T126" s="86" t="s">
        <v>76</v>
      </c>
      <c r="U126" s="86" t="s">
        <v>309</v>
      </c>
      <c r="V126" s="86" t="s">
        <v>148</v>
      </c>
      <c r="W126" s="86" t="s">
        <v>148</v>
      </c>
      <c r="X126" s="86" t="s">
        <v>313</v>
      </c>
      <c r="Y126" s="86">
        <v>2015</v>
      </c>
      <c r="Z126" s="86" t="s">
        <v>79</v>
      </c>
      <c r="AA126" s="86"/>
      <c r="AB126" s="86"/>
      <c r="AC126" s="86"/>
      <c r="AD126" s="86" t="s">
        <v>80</v>
      </c>
      <c r="AE126" s="87"/>
      <c r="AF126" s="76" t="str">
        <f t="shared" ca="1" si="14"/>
        <v>120 años 7 meses 31 dias</v>
      </c>
      <c r="AG126" s="86"/>
      <c r="AH126" s="86"/>
      <c r="AI126" s="86"/>
      <c r="AJ126" s="86"/>
      <c r="AK126" s="86"/>
      <c r="AL126" s="86"/>
      <c r="AM126" s="86"/>
      <c r="AN126" s="86"/>
      <c r="AO126" s="86"/>
      <c r="AP126" s="86"/>
      <c r="AQ126" s="86"/>
      <c r="AR126" s="86"/>
      <c r="AS126" s="50"/>
      <c r="AT126" s="50"/>
      <c r="AU126" s="50"/>
      <c r="AV126" s="74"/>
      <c r="AW126" s="74"/>
      <c r="AX126" s="74"/>
      <c r="AY126" s="74"/>
      <c r="AZ126" s="74"/>
      <c r="BA126" s="74"/>
      <c r="BB126" s="74"/>
    </row>
    <row r="127" spans="1:54" s="60" customFormat="1" ht="13.5" customHeight="1" x14ac:dyDescent="0.15">
      <c r="A127" s="85" t="s">
        <v>1166</v>
      </c>
      <c r="B127" s="86" t="s">
        <v>298</v>
      </c>
      <c r="C127" s="86" t="s">
        <v>326</v>
      </c>
      <c r="D127" s="86" t="s">
        <v>327</v>
      </c>
      <c r="E127" s="86" t="s">
        <v>66</v>
      </c>
      <c r="F127" s="85"/>
      <c r="G127" s="86" t="s">
        <v>67</v>
      </c>
      <c r="H127" s="86" t="s">
        <v>322</v>
      </c>
      <c r="I127" s="86" t="s">
        <v>323</v>
      </c>
      <c r="J127" s="86" t="s">
        <v>130</v>
      </c>
      <c r="K127" s="86" t="s">
        <v>71</v>
      </c>
      <c r="L127" s="86" t="s">
        <v>72</v>
      </c>
      <c r="M127" s="85" t="s">
        <v>73</v>
      </c>
      <c r="N127" s="86" t="s">
        <v>74</v>
      </c>
      <c r="O127" s="86" t="s">
        <v>75</v>
      </c>
      <c r="P127" s="86" t="s">
        <v>75</v>
      </c>
      <c r="Q127" s="86" t="s">
        <v>75</v>
      </c>
      <c r="R127" s="56">
        <f t="shared" si="11"/>
        <v>3</v>
      </c>
      <c r="S127" s="57" t="str">
        <f t="shared" si="13"/>
        <v>BAJA</v>
      </c>
      <c r="T127" s="86" t="s">
        <v>76</v>
      </c>
      <c r="U127" s="86" t="s">
        <v>309</v>
      </c>
      <c r="V127" s="86" t="s">
        <v>148</v>
      </c>
      <c r="W127" s="86" t="s">
        <v>148</v>
      </c>
      <c r="X127" s="86" t="s">
        <v>328</v>
      </c>
      <c r="Y127" s="86">
        <v>2015</v>
      </c>
      <c r="Z127" s="86" t="s">
        <v>79</v>
      </c>
      <c r="AA127" s="86"/>
      <c r="AB127" s="86"/>
      <c r="AC127" s="86"/>
      <c r="AD127" s="86" t="s">
        <v>80</v>
      </c>
      <c r="AE127" s="87"/>
      <c r="AF127" s="76" t="str">
        <f t="shared" ca="1" si="14"/>
        <v>120 años 7 meses 31 dias</v>
      </c>
      <c r="AG127" s="86"/>
      <c r="AH127" s="86"/>
      <c r="AI127" s="86"/>
      <c r="AJ127" s="86"/>
      <c r="AK127" s="86"/>
      <c r="AL127" s="86"/>
      <c r="AM127" s="86"/>
      <c r="AN127" s="86"/>
      <c r="AO127" s="86"/>
      <c r="AP127" s="86"/>
      <c r="AQ127" s="86"/>
      <c r="AR127" s="86"/>
      <c r="AS127" s="50"/>
      <c r="AT127" s="50"/>
      <c r="AU127" s="50"/>
      <c r="AV127" s="74"/>
      <c r="AW127" s="74"/>
      <c r="AX127" s="74"/>
      <c r="AY127" s="74"/>
      <c r="AZ127" s="74"/>
      <c r="BA127" s="74"/>
      <c r="BB127" s="74"/>
    </row>
    <row r="128" spans="1:54" s="60" customFormat="1" ht="13.5" customHeight="1" x14ac:dyDescent="0.15">
      <c r="A128" s="85" t="s">
        <v>1167</v>
      </c>
      <c r="B128" s="86" t="s">
        <v>298</v>
      </c>
      <c r="C128" s="86" t="s">
        <v>329</v>
      </c>
      <c r="D128" s="86" t="s">
        <v>330</v>
      </c>
      <c r="E128" s="86" t="s">
        <v>125</v>
      </c>
      <c r="F128" s="85"/>
      <c r="G128" s="86" t="s">
        <v>67</v>
      </c>
      <c r="H128" s="86" t="s">
        <v>331</v>
      </c>
      <c r="I128" s="86" t="s">
        <v>118</v>
      </c>
      <c r="J128" s="86" t="s">
        <v>118</v>
      </c>
      <c r="K128" s="86" t="s">
        <v>71</v>
      </c>
      <c r="L128" s="86" t="s">
        <v>119</v>
      </c>
      <c r="M128" s="85" t="s">
        <v>73</v>
      </c>
      <c r="N128" s="86" t="s">
        <v>74</v>
      </c>
      <c r="O128" s="86" t="s">
        <v>75</v>
      </c>
      <c r="P128" s="86" t="s">
        <v>75</v>
      </c>
      <c r="Q128" s="86" t="s">
        <v>75</v>
      </c>
      <c r="R128" s="56">
        <f t="shared" si="11"/>
        <v>3</v>
      </c>
      <c r="S128" s="57" t="str">
        <f t="shared" si="13"/>
        <v>BAJA</v>
      </c>
      <c r="T128" s="86" t="s">
        <v>76</v>
      </c>
      <c r="U128" s="86" t="s">
        <v>309</v>
      </c>
      <c r="V128" s="86" t="s">
        <v>78</v>
      </c>
      <c r="W128" s="86" t="s">
        <v>332</v>
      </c>
      <c r="X128" s="86" t="s">
        <v>333</v>
      </c>
      <c r="Y128" s="86">
        <v>2015</v>
      </c>
      <c r="Z128" s="86" t="s">
        <v>79</v>
      </c>
      <c r="AA128" s="86"/>
      <c r="AB128" s="86"/>
      <c r="AC128" s="86"/>
      <c r="AD128" s="86" t="s">
        <v>80</v>
      </c>
      <c r="AE128" s="87"/>
      <c r="AF128" s="76" t="str">
        <f t="shared" ca="1" si="14"/>
        <v>120 años 7 meses 31 dias</v>
      </c>
      <c r="AG128" s="86"/>
      <c r="AH128" s="86"/>
      <c r="AI128" s="86"/>
      <c r="AJ128" s="86"/>
      <c r="AK128" s="86"/>
      <c r="AL128" s="86"/>
      <c r="AM128" s="86"/>
      <c r="AN128" s="86"/>
      <c r="AO128" s="86"/>
      <c r="AP128" s="86"/>
      <c r="AQ128" s="86"/>
      <c r="AR128" s="86"/>
      <c r="AS128" s="50"/>
      <c r="AT128" s="50"/>
      <c r="AU128" s="50"/>
      <c r="AV128" s="74"/>
      <c r="AW128" s="74"/>
      <c r="AX128" s="74"/>
      <c r="AY128" s="74"/>
      <c r="AZ128" s="74"/>
      <c r="BA128" s="74"/>
      <c r="BB128" s="74"/>
    </row>
    <row r="129" spans="1:54" s="60" customFormat="1" ht="13.5" customHeight="1" x14ac:dyDescent="0.15">
      <c r="A129" s="85" t="s">
        <v>1168</v>
      </c>
      <c r="B129" s="86" t="s">
        <v>334</v>
      </c>
      <c r="C129" s="86" t="s">
        <v>335</v>
      </c>
      <c r="D129" s="86" t="s">
        <v>336</v>
      </c>
      <c r="E129" s="86" t="s">
        <v>66</v>
      </c>
      <c r="F129" s="85"/>
      <c r="G129" s="86" t="s">
        <v>67</v>
      </c>
      <c r="H129" s="86" t="s">
        <v>102</v>
      </c>
      <c r="I129" s="86" t="s">
        <v>190</v>
      </c>
      <c r="J129" s="86" t="s">
        <v>213</v>
      </c>
      <c r="K129" s="86" t="s">
        <v>71</v>
      </c>
      <c r="L129" s="86" t="s">
        <v>72</v>
      </c>
      <c r="M129" s="85" t="s">
        <v>337</v>
      </c>
      <c r="N129" s="86" t="s">
        <v>74</v>
      </c>
      <c r="O129" s="86" t="s">
        <v>75</v>
      </c>
      <c r="P129" s="86" t="s">
        <v>75</v>
      </c>
      <c r="Q129" s="86" t="s">
        <v>75</v>
      </c>
      <c r="R129" s="56">
        <f t="shared" si="11"/>
        <v>3</v>
      </c>
      <c r="S129" s="57" t="str">
        <f>IF(AND(R129&gt;=7), "ALTA", IF(AND(R129&lt;7, R129&gt;3), "MEDIO", IF(AND(R129&lt;=3), "BAJA", " ")))</f>
        <v>BAJA</v>
      </c>
      <c r="T129" s="86" t="s">
        <v>338</v>
      </c>
      <c r="U129" s="86" t="s">
        <v>339</v>
      </c>
      <c r="V129" s="86" t="s">
        <v>231</v>
      </c>
      <c r="W129" s="86" t="s">
        <v>148</v>
      </c>
      <c r="X129" s="86" t="s">
        <v>339</v>
      </c>
      <c r="Y129" s="87">
        <v>43271</v>
      </c>
      <c r="Z129" s="86" t="s">
        <v>79</v>
      </c>
      <c r="AA129" s="86"/>
      <c r="AB129" s="86"/>
      <c r="AC129" s="86"/>
      <c r="AD129" s="86" t="s">
        <v>80</v>
      </c>
      <c r="AE129" s="86"/>
      <c r="AF129" s="76" t="str">
        <f t="shared" ca="1" si="14"/>
        <v>120 años 7 meses 31 dias</v>
      </c>
      <c r="AG129" s="86"/>
      <c r="AH129" s="86"/>
      <c r="AI129" s="86"/>
      <c r="AJ129" s="86"/>
      <c r="AK129" s="86"/>
      <c r="AL129" s="86"/>
      <c r="AM129" s="86" t="s">
        <v>81</v>
      </c>
      <c r="AN129" s="86" t="s">
        <v>81</v>
      </c>
      <c r="AO129" s="86" t="s">
        <v>82</v>
      </c>
      <c r="AP129" s="86" t="s">
        <v>82</v>
      </c>
      <c r="AQ129" s="86" t="s">
        <v>82</v>
      </c>
      <c r="AR129" s="86" t="s">
        <v>82</v>
      </c>
      <c r="AS129" s="50"/>
      <c r="AT129" s="50"/>
      <c r="AU129" s="50"/>
      <c r="AV129" s="74"/>
      <c r="AW129" s="74"/>
      <c r="AX129" s="74"/>
      <c r="AY129" s="74"/>
      <c r="AZ129" s="74"/>
      <c r="BA129" s="74"/>
      <c r="BB129" s="74"/>
    </row>
    <row r="130" spans="1:54" s="60" customFormat="1" ht="13.5" customHeight="1" x14ac:dyDescent="0.15">
      <c r="A130" s="85" t="s">
        <v>1169</v>
      </c>
      <c r="B130" s="86" t="s">
        <v>334</v>
      </c>
      <c r="C130" s="86" t="s">
        <v>340</v>
      </c>
      <c r="D130" s="86" t="s">
        <v>341</v>
      </c>
      <c r="E130" s="86" t="s">
        <v>66</v>
      </c>
      <c r="F130" s="85"/>
      <c r="G130" s="86" t="s">
        <v>67</v>
      </c>
      <c r="H130" s="86" t="s">
        <v>68</v>
      </c>
      <c r="I130" s="86" t="s">
        <v>342</v>
      </c>
      <c r="J130" s="86" t="s">
        <v>343</v>
      </c>
      <c r="K130" s="86" t="s">
        <v>71</v>
      </c>
      <c r="L130" s="86" t="s">
        <v>72</v>
      </c>
      <c r="M130" s="85" t="s">
        <v>337</v>
      </c>
      <c r="N130" s="86" t="s">
        <v>74</v>
      </c>
      <c r="O130" s="86" t="s">
        <v>75</v>
      </c>
      <c r="P130" s="86" t="s">
        <v>105</v>
      </c>
      <c r="Q130" s="86" t="s">
        <v>105</v>
      </c>
      <c r="R130" s="56">
        <f t="shared" si="11"/>
        <v>4</v>
      </c>
      <c r="S130" s="57" t="str">
        <f>IF(AND(R130&gt;=7), "ALTA", IF(AND(R130&lt;7, R130&gt;3), "MEDIO", IF(AND(R130&lt;=3), "BAJA", " ")))</f>
        <v>MEDIO</v>
      </c>
      <c r="T130" s="51" t="s">
        <v>977</v>
      </c>
      <c r="U130" s="86" t="s">
        <v>344</v>
      </c>
      <c r="V130" s="86" t="s">
        <v>148</v>
      </c>
      <c r="W130" s="86" t="s">
        <v>148</v>
      </c>
      <c r="X130" s="86" t="s">
        <v>344</v>
      </c>
      <c r="Y130" s="87">
        <v>43300</v>
      </c>
      <c r="Z130" s="86" t="s">
        <v>79</v>
      </c>
      <c r="AA130" s="86"/>
      <c r="AB130" s="86"/>
      <c r="AC130" s="86"/>
      <c r="AD130" s="86" t="s">
        <v>80</v>
      </c>
      <c r="AE130" s="86"/>
      <c r="AF130" s="76" t="str">
        <f t="shared" ca="1" si="14"/>
        <v>120 años 7 meses 31 dias</v>
      </c>
      <c r="AG130" s="86"/>
      <c r="AH130" s="86"/>
      <c r="AI130" s="86"/>
      <c r="AJ130" s="86"/>
      <c r="AK130" s="86"/>
      <c r="AL130" s="86"/>
      <c r="AM130" s="86" t="s">
        <v>81</v>
      </c>
      <c r="AN130" s="86" t="s">
        <v>81</v>
      </c>
      <c r="AO130" s="86" t="s">
        <v>82</v>
      </c>
      <c r="AP130" s="86" t="s">
        <v>82</v>
      </c>
      <c r="AQ130" s="86" t="s">
        <v>82</v>
      </c>
      <c r="AR130" s="86" t="s">
        <v>82</v>
      </c>
      <c r="AS130" s="50"/>
      <c r="AT130" s="50"/>
      <c r="AU130" s="50"/>
      <c r="AV130" s="74"/>
      <c r="AW130" s="74"/>
      <c r="AX130" s="74"/>
      <c r="AY130" s="74"/>
      <c r="AZ130" s="74"/>
      <c r="BA130" s="74"/>
      <c r="BB130" s="74"/>
    </row>
    <row r="131" spans="1:54" s="60" customFormat="1" ht="13.5" customHeight="1" x14ac:dyDescent="0.15">
      <c r="A131" s="85" t="s">
        <v>1170</v>
      </c>
      <c r="B131" s="86" t="s">
        <v>334</v>
      </c>
      <c r="C131" s="86" t="s">
        <v>345</v>
      </c>
      <c r="D131" s="86" t="s">
        <v>346</v>
      </c>
      <c r="E131" s="86" t="s">
        <v>66</v>
      </c>
      <c r="F131" s="85"/>
      <c r="G131" s="86" t="s">
        <v>67</v>
      </c>
      <c r="H131" s="86" t="s">
        <v>102</v>
      </c>
      <c r="I131" s="86" t="s">
        <v>157</v>
      </c>
      <c r="J131" s="86" t="s">
        <v>173</v>
      </c>
      <c r="K131" s="86" t="s">
        <v>71</v>
      </c>
      <c r="L131" s="86" t="s">
        <v>72</v>
      </c>
      <c r="M131" s="85" t="s">
        <v>337</v>
      </c>
      <c r="N131" s="86" t="s">
        <v>74</v>
      </c>
      <c r="O131" s="86" t="s">
        <v>75</v>
      </c>
      <c r="P131" s="86" t="s">
        <v>75</v>
      </c>
      <c r="Q131" s="86" t="s">
        <v>75</v>
      </c>
      <c r="R131" s="56">
        <f t="shared" si="11"/>
        <v>3</v>
      </c>
      <c r="S131" s="57" t="str">
        <f>IF(AND(R131&gt;=7), "ALTA", IF(AND(R131&lt;7, R131&gt;3), "MEDIO", IF(AND(R131&lt;=3), "BAJA", " ")))</f>
        <v>BAJA</v>
      </c>
      <c r="T131" s="86" t="s">
        <v>76</v>
      </c>
      <c r="U131" s="86" t="s">
        <v>347</v>
      </c>
      <c r="V131" s="86" t="s">
        <v>78</v>
      </c>
      <c r="W131" s="86" t="s">
        <v>78</v>
      </c>
      <c r="X131" s="86" t="s">
        <v>347</v>
      </c>
      <c r="Y131" s="87">
        <v>43300</v>
      </c>
      <c r="Z131" s="86" t="s">
        <v>79</v>
      </c>
      <c r="AA131" s="86"/>
      <c r="AB131" s="86"/>
      <c r="AC131" s="86"/>
      <c r="AD131" s="86" t="s">
        <v>80</v>
      </c>
      <c r="AE131" s="86"/>
      <c r="AF131" s="76" t="str">
        <f t="shared" ca="1" si="14"/>
        <v>120 años 7 meses 31 dias</v>
      </c>
      <c r="AG131" s="86" t="s">
        <v>181</v>
      </c>
      <c r="AH131" s="86" t="s">
        <v>348</v>
      </c>
      <c r="AI131" s="86" t="s">
        <v>91</v>
      </c>
      <c r="AJ131" s="86" t="s">
        <v>92</v>
      </c>
      <c r="AK131" s="86" t="s">
        <v>93</v>
      </c>
      <c r="AL131" s="86" t="s">
        <v>94</v>
      </c>
      <c r="AM131" s="86" t="s">
        <v>81</v>
      </c>
      <c r="AN131" s="86" t="s">
        <v>81</v>
      </c>
      <c r="AO131" s="86" t="s">
        <v>82</v>
      </c>
      <c r="AP131" s="86" t="s">
        <v>82</v>
      </c>
      <c r="AQ131" s="86" t="s">
        <v>82</v>
      </c>
      <c r="AR131" s="86" t="s">
        <v>82</v>
      </c>
      <c r="AS131" s="50"/>
      <c r="AT131" s="50"/>
      <c r="AU131" s="50"/>
      <c r="AV131" s="74"/>
      <c r="AW131" s="74"/>
      <c r="AX131" s="74"/>
      <c r="AY131" s="74"/>
      <c r="AZ131" s="74"/>
      <c r="BA131" s="74"/>
      <c r="BB131" s="74"/>
    </row>
    <row r="132" spans="1:54" s="60" customFormat="1" ht="13.5" customHeight="1" x14ac:dyDescent="0.15">
      <c r="A132" s="85" t="s">
        <v>1171</v>
      </c>
      <c r="B132" s="86" t="s">
        <v>334</v>
      </c>
      <c r="C132" s="86" t="s">
        <v>349</v>
      </c>
      <c r="D132" s="86" t="s">
        <v>350</v>
      </c>
      <c r="E132" s="86" t="s">
        <v>66</v>
      </c>
      <c r="F132" s="85"/>
      <c r="G132" s="86" t="s">
        <v>67</v>
      </c>
      <c r="H132" s="86" t="s">
        <v>102</v>
      </c>
      <c r="I132" s="86" t="s">
        <v>157</v>
      </c>
      <c r="J132" s="86" t="s">
        <v>173</v>
      </c>
      <c r="K132" s="86" t="s">
        <v>71</v>
      </c>
      <c r="L132" s="86" t="s">
        <v>119</v>
      </c>
      <c r="M132" s="85" t="s">
        <v>337</v>
      </c>
      <c r="N132" s="86" t="s">
        <v>87</v>
      </c>
      <c r="O132" s="86" t="s">
        <v>75</v>
      </c>
      <c r="P132" s="86" t="s">
        <v>105</v>
      </c>
      <c r="Q132" s="86" t="s">
        <v>105</v>
      </c>
      <c r="R132" s="56">
        <f t="shared" si="11"/>
        <v>6</v>
      </c>
      <c r="S132" s="57" t="str">
        <f>IF(AND(R132&gt;=7), "ALTA", IF(AND(R132&lt;7, R132&gt;3), "MEDIO", IF(AND(R132&lt;=3), "BAJA", " ")))</f>
        <v>MEDIO</v>
      </c>
      <c r="T132" s="86" t="s">
        <v>76</v>
      </c>
      <c r="U132" s="86" t="s">
        <v>351</v>
      </c>
      <c r="V132" s="86" t="s">
        <v>148</v>
      </c>
      <c r="W132" s="86" t="s">
        <v>148</v>
      </c>
      <c r="X132" s="86" t="s">
        <v>351</v>
      </c>
      <c r="Y132" s="87">
        <v>43300</v>
      </c>
      <c r="Z132" s="86" t="s">
        <v>79</v>
      </c>
      <c r="AA132" s="86"/>
      <c r="AB132" s="86"/>
      <c r="AC132" s="86"/>
      <c r="AD132" s="86" t="s">
        <v>80</v>
      </c>
      <c r="AE132" s="86"/>
      <c r="AF132" s="76" t="str">
        <f t="shared" ca="1" si="14"/>
        <v>120 años 7 meses 31 dias</v>
      </c>
      <c r="AG132" s="86"/>
      <c r="AH132" s="86"/>
      <c r="AI132" s="86"/>
      <c r="AJ132" s="86"/>
      <c r="AK132" s="86"/>
      <c r="AL132" s="86"/>
      <c r="AM132" s="86" t="s">
        <v>81</v>
      </c>
      <c r="AN132" s="86" t="s">
        <v>81</v>
      </c>
      <c r="AO132" s="86" t="s">
        <v>82</v>
      </c>
      <c r="AP132" s="86" t="s">
        <v>82</v>
      </c>
      <c r="AQ132" s="86" t="s">
        <v>82</v>
      </c>
      <c r="AR132" s="86" t="s">
        <v>82</v>
      </c>
      <c r="AS132" s="50"/>
      <c r="AT132" s="50"/>
      <c r="AU132" s="50"/>
      <c r="AV132" s="74"/>
      <c r="AW132" s="74"/>
      <c r="AX132" s="74"/>
      <c r="AY132" s="74"/>
      <c r="AZ132" s="74"/>
      <c r="BA132" s="74"/>
      <c r="BB132" s="74"/>
    </row>
    <row r="133" spans="1:54" s="60" customFormat="1" ht="13.5" customHeight="1" x14ac:dyDescent="0.15">
      <c r="A133" s="85" t="s">
        <v>1172</v>
      </c>
      <c r="B133" s="85" t="s">
        <v>334</v>
      </c>
      <c r="C133" s="85" t="s">
        <v>1236</v>
      </c>
      <c r="D133" s="85" t="s">
        <v>352</v>
      </c>
      <c r="E133" s="86" t="s">
        <v>66</v>
      </c>
      <c r="F133" s="85"/>
      <c r="G133" s="86" t="s">
        <v>67</v>
      </c>
      <c r="H133" s="86" t="s">
        <v>102</v>
      </c>
      <c r="I133" s="86" t="s">
        <v>157</v>
      </c>
      <c r="J133" s="86" t="s">
        <v>173</v>
      </c>
      <c r="K133" s="86" t="s">
        <v>71</v>
      </c>
      <c r="L133" s="86" t="s">
        <v>72</v>
      </c>
      <c r="M133" s="85" t="s">
        <v>337</v>
      </c>
      <c r="N133" s="86" t="s">
        <v>87</v>
      </c>
      <c r="O133" s="86" t="s">
        <v>75</v>
      </c>
      <c r="P133" s="86" t="s">
        <v>75</v>
      </c>
      <c r="Q133" s="86" t="s">
        <v>75</v>
      </c>
      <c r="R133" s="56">
        <f t="shared" si="11"/>
        <v>5</v>
      </c>
      <c r="S133" s="57" t="str">
        <f>IF(AND(R133&gt;=7), "ALTA", IF(AND(R133&lt;7, R133&gt;3), "MEDIO", IF(AND(R133&lt;=3), "BAJA", " ")))</f>
        <v>MEDIO</v>
      </c>
      <c r="T133" s="86" t="s">
        <v>76</v>
      </c>
      <c r="U133" s="85" t="s">
        <v>353</v>
      </c>
      <c r="V133" s="86" t="s">
        <v>148</v>
      </c>
      <c r="W133" s="86" t="s">
        <v>148</v>
      </c>
      <c r="X133" s="85" t="s">
        <v>1044</v>
      </c>
      <c r="Y133" s="96">
        <v>43882</v>
      </c>
      <c r="Z133" s="86" t="s">
        <v>79</v>
      </c>
      <c r="AA133" s="85"/>
      <c r="AB133" s="85"/>
      <c r="AC133" s="85"/>
      <c r="AD133" s="86" t="s">
        <v>80</v>
      </c>
      <c r="AE133" s="85"/>
      <c r="AF133" s="76" t="str">
        <f t="shared" ca="1" si="14"/>
        <v>120 años 7 meses 31 dias</v>
      </c>
      <c r="AG133" s="85"/>
      <c r="AH133" s="85"/>
      <c r="AI133" s="85"/>
      <c r="AJ133" s="85"/>
      <c r="AK133" s="85"/>
      <c r="AL133" s="85"/>
      <c r="AM133" s="85" t="s">
        <v>354</v>
      </c>
      <c r="AN133" s="85" t="s">
        <v>354</v>
      </c>
      <c r="AO133" s="85"/>
      <c r="AP133" s="85"/>
      <c r="AQ133" s="85"/>
      <c r="AR133" s="85"/>
      <c r="AS133" s="50"/>
      <c r="AT133" s="50"/>
      <c r="AU133" s="50"/>
      <c r="AV133" s="50"/>
      <c r="AW133" s="50"/>
      <c r="AX133" s="50"/>
      <c r="AY133" s="50"/>
      <c r="AZ133" s="50"/>
      <c r="BA133" s="50"/>
      <c r="BB133" s="50"/>
    </row>
    <row r="134" spans="1:54" s="60" customFormat="1" ht="13.5" customHeight="1" x14ac:dyDescent="0.15">
      <c r="A134" s="85" t="s">
        <v>1173</v>
      </c>
      <c r="B134" s="85" t="s">
        <v>334</v>
      </c>
      <c r="C134" s="85" t="s">
        <v>1237</v>
      </c>
      <c r="D134" s="85" t="s">
        <v>355</v>
      </c>
      <c r="E134" s="86" t="s">
        <v>66</v>
      </c>
      <c r="F134" s="85"/>
      <c r="G134" s="86" t="s">
        <v>67</v>
      </c>
      <c r="H134" s="86" t="s">
        <v>102</v>
      </c>
      <c r="I134" s="86" t="s">
        <v>157</v>
      </c>
      <c r="J134" s="86" t="s">
        <v>173</v>
      </c>
      <c r="K134" s="86" t="s">
        <v>71</v>
      </c>
      <c r="L134" s="86" t="s">
        <v>119</v>
      </c>
      <c r="M134" s="85" t="s">
        <v>337</v>
      </c>
      <c r="N134" s="86" t="s">
        <v>87</v>
      </c>
      <c r="O134" s="85" t="s">
        <v>206</v>
      </c>
      <c r="P134" s="85" t="s">
        <v>206</v>
      </c>
      <c r="Q134" s="85" t="s">
        <v>206</v>
      </c>
      <c r="R134" s="56">
        <f t="shared" si="11"/>
        <v>9</v>
      </c>
      <c r="S134" s="57" t="str">
        <f t="shared" ref="S134:S140" si="15">IF(AND(R134&gt;=7), "ALTA", IF(AND(R134&lt;7, R134&gt;3), "MEDIO", IF(AND(R134&lt;=3), "BAJA", " ")))</f>
        <v>ALTA</v>
      </c>
      <c r="T134" s="86" t="s">
        <v>76</v>
      </c>
      <c r="U134" s="85" t="s">
        <v>353</v>
      </c>
      <c r="V134" s="86" t="s">
        <v>148</v>
      </c>
      <c r="W134" s="86" t="s">
        <v>148</v>
      </c>
      <c r="X134" s="85" t="s">
        <v>1045</v>
      </c>
      <c r="Y134" s="96">
        <v>43330</v>
      </c>
      <c r="Z134" s="86" t="s">
        <v>79</v>
      </c>
      <c r="AA134" s="85"/>
      <c r="AB134" s="85"/>
      <c r="AC134" s="85"/>
      <c r="AD134" s="86" t="s">
        <v>80</v>
      </c>
      <c r="AE134" s="85"/>
      <c r="AF134" s="76" t="str">
        <f t="shared" ca="1" si="14"/>
        <v>120 años 7 meses 31 dias</v>
      </c>
      <c r="AG134" s="85"/>
      <c r="AH134" s="85"/>
      <c r="AI134" s="85"/>
      <c r="AJ134" s="85"/>
      <c r="AK134" s="85"/>
      <c r="AL134" s="85"/>
      <c r="AM134" s="85"/>
      <c r="AN134" s="85"/>
      <c r="AO134" s="85"/>
      <c r="AP134" s="85"/>
      <c r="AQ134" s="85"/>
      <c r="AR134" s="85"/>
      <c r="AS134" s="50"/>
      <c r="AT134" s="50"/>
      <c r="AU134" s="50"/>
      <c r="AV134" s="50"/>
      <c r="AW134" s="50"/>
      <c r="AX134" s="50"/>
      <c r="AY134" s="50"/>
      <c r="AZ134" s="50"/>
      <c r="BA134" s="50"/>
      <c r="BB134" s="50"/>
    </row>
    <row r="135" spans="1:54" s="60" customFormat="1" ht="13.5" customHeight="1" x14ac:dyDescent="0.15">
      <c r="A135" s="85" t="s">
        <v>1174</v>
      </c>
      <c r="B135" s="85" t="s">
        <v>334</v>
      </c>
      <c r="C135" s="85" t="s">
        <v>1238</v>
      </c>
      <c r="D135" s="85" t="s">
        <v>356</v>
      </c>
      <c r="E135" s="86" t="s">
        <v>66</v>
      </c>
      <c r="F135" s="85"/>
      <c r="G135" s="86" t="s">
        <v>67</v>
      </c>
      <c r="H135" s="86" t="s">
        <v>102</v>
      </c>
      <c r="I135" s="57" t="s">
        <v>357</v>
      </c>
      <c r="J135" s="85" t="s">
        <v>213</v>
      </c>
      <c r="K135" s="86" t="s">
        <v>71</v>
      </c>
      <c r="L135" s="86" t="s">
        <v>72</v>
      </c>
      <c r="M135" s="85" t="s">
        <v>337</v>
      </c>
      <c r="N135" s="86" t="s">
        <v>87</v>
      </c>
      <c r="O135" s="86" t="s">
        <v>75</v>
      </c>
      <c r="P135" s="86" t="s">
        <v>75</v>
      </c>
      <c r="Q135" s="86" t="s">
        <v>75</v>
      </c>
      <c r="R135" s="56">
        <f t="shared" si="11"/>
        <v>5</v>
      </c>
      <c r="S135" s="57" t="str">
        <f t="shared" si="15"/>
        <v>MEDIO</v>
      </c>
      <c r="T135" s="86" t="s">
        <v>76</v>
      </c>
      <c r="U135" s="85" t="s">
        <v>353</v>
      </c>
      <c r="V135" s="86" t="s">
        <v>148</v>
      </c>
      <c r="W135" s="86" t="s">
        <v>148</v>
      </c>
      <c r="X135" s="85" t="s">
        <v>1046</v>
      </c>
      <c r="Y135" s="96">
        <v>43050</v>
      </c>
      <c r="Z135" s="86" t="s">
        <v>79</v>
      </c>
      <c r="AA135" s="85"/>
      <c r="AB135" s="85"/>
      <c r="AC135" s="85"/>
      <c r="AD135" s="86" t="s">
        <v>80</v>
      </c>
      <c r="AE135" s="85"/>
      <c r="AF135" s="76" t="str">
        <f t="shared" ca="1" si="14"/>
        <v>120 años 7 meses 31 dias</v>
      </c>
      <c r="AG135" s="85"/>
      <c r="AH135" s="85"/>
      <c r="AI135" s="85"/>
      <c r="AJ135" s="85"/>
      <c r="AK135" s="85"/>
      <c r="AL135" s="85"/>
      <c r="AM135" s="85"/>
      <c r="AN135" s="85"/>
      <c r="AO135" s="85"/>
      <c r="AP135" s="85"/>
      <c r="AQ135" s="85"/>
      <c r="AR135" s="85"/>
      <c r="AS135" s="50"/>
      <c r="AT135" s="50"/>
      <c r="AU135" s="50"/>
      <c r="AV135" s="50"/>
      <c r="AW135" s="50"/>
      <c r="AX135" s="50"/>
      <c r="AY135" s="50"/>
      <c r="AZ135" s="50"/>
      <c r="BA135" s="50"/>
      <c r="BB135" s="50"/>
    </row>
    <row r="136" spans="1:54" s="60" customFormat="1" ht="13.5" customHeight="1" x14ac:dyDescent="0.15">
      <c r="A136" s="85" t="s">
        <v>1175</v>
      </c>
      <c r="B136" s="85" t="s">
        <v>334</v>
      </c>
      <c r="C136" s="85" t="s">
        <v>358</v>
      </c>
      <c r="D136" s="85" t="s">
        <v>359</v>
      </c>
      <c r="E136" s="86" t="s">
        <v>66</v>
      </c>
      <c r="F136" s="85"/>
      <c r="G136" s="86" t="s">
        <v>67</v>
      </c>
      <c r="H136" s="86" t="s">
        <v>102</v>
      </c>
      <c r="I136" s="86" t="s">
        <v>157</v>
      </c>
      <c r="J136" s="85" t="s">
        <v>173</v>
      </c>
      <c r="K136" s="86" t="s">
        <v>71</v>
      </c>
      <c r="L136" s="86" t="s">
        <v>119</v>
      </c>
      <c r="M136" s="85" t="s">
        <v>337</v>
      </c>
      <c r="N136" s="86" t="s">
        <v>87</v>
      </c>
      <c r="O136" s="85" t="s">
        <v>206</v>
      </c>
      <c r="P136" s="85" t="s">
        <v>206</v>
      </c>
      <c r="Q136" s="85" t="s">
        <v>206</v>
      </c>
      <c r="R136" s="56">
        <f t="shared" si="11"/>
        <v>9</v>
      </c>
      <c r="S136" s="57" t="str">
        <f t="shared" si="15"/>
        <v>ALTA</v>
      </c>
      <c r="T136" s="86" t="s">
        <v>76</v>
      </c>
      <c r="U136" s="85" t="s">
        <v>353</v>
      </c>
      <c r="V136" s="86" t="s">
        <v>148</v>
      </c>
      <c r="W136" s="86" t="s">
        <v>148</v>
      </c>
      <c r="X136" s="85" t="s">
        <v>1047</v>
      </c>
      <c r="Y136" s="96">
        <v>43330</v>
      </c>
      <c r="Z136" s="86" t="s">
        <v>79</v>
      </c>
      <c r="AA136" s="85"/>
      <c r="AB136" s="85"/>
      <c r="AC136" s="85"/>
      <c r="AD136" s="86" t="s">
        <v>80</v>
      </c>
      <c r="AE136" s="85"/>
      <c r="AF136" s="76" t="str">
        <f t="shared" ca="1" si="14"/>
        <v>120 años 7 meses 31 dias</v>
      </c>
      <c r="AG136" s="85"/>
      <c r="AH136" s="85"/>
      <c r="AI136" s="85"/>
      <c r="AJ136" s="85"/>
      <c r="AK136" s="85"/>
      <c r="AL136" s="85"/>
      <c r="AM136" s="85"/>
      <c r="AN136" s="85"/>
      <c r="AO136" s="85"/>
      <c r="AP136" s="85"/>
      <c r="AQ136" s="85"/>
      <c r="AR136" s="85"/>
      <c r="AS136" s="50"/>
      <c r="AT136" s="50"/>
      <c r="AU136" s="50"/>
      <c r="AV136" s="50"/>
      <c r="AW136" s="50"/>
      <c r="AX136" s="50"/>
      <c r="AY136" s="50"/>
      <c r="AZ136" s="50"/>
      <c r="BA136" s="50"/>
      <c r="BB136" s="50"/>
    </row>
    <row r="137" spans="1:54" s="60" customFormat="1" ht="13.5" customHeight="1" x14ac:dyDescent="0.15">
      <c r="A137" s="85" t="s">
        <v>1176</v>
      </c>
      <c r="B137" s="85" t="s">
        <v>334</v>
      </c>
      <c r="C137" s="85" t="s">
        <v>360</v>
      </c>
      <c r="D137" s="85" t="s">
        <v>361</v>
      </c>
      <c r="E137" s="86" t="s">
        <v>66</v>
      </c>
      <c r="F137" s="85"/>
      <c r="G137" s="86" t="s">
        <v>67</v>
      </c>
      <c r="H137" s="86" t="s">
        <v>102</v>
      </c>
      <c r="I137" s="86" t="s">
        <v>157</v>
      </c>
      <c r="J137" s="85" t="s">
        <v>173</v>
      </c>
      <c r="K137" s="86" t="s">
        <v>71</v>
      </c>
      <c r="L137" s="86" t="s">
        <v>119</v>
      </c>
      <c r="M137" s="85" t="s">
        <v>337</v>
      </c>
      <c r="N137" s="86" t="s">
        <v>87</v>
      </c>
      <c r="O137" s="85" t="s">
        <v>206</v>
      </c>
      <c r="P137" s="85" t="s">
        <v>206</v>
      </c>
      <c r="Q137" s="85" t="s">
        <v>206</v>
      </c>
      <c r="R137" s="56">
        <f t="shared" si="11"/>
        <v>9</v>
      </c>
      <c r="S137" s="57" t="str">
        <f t="shared" si="15"/>
        <v>ALTA</v>
      </c>
      <c r="T137" s="86" t="s">
        <v>76</v>
      </c>
      <c r="U137" s="85" t="s">
        <v>353</v>
      </c>
      <c r="V137" s="86" t="s">
        <v>148</v>
      </c>
      <c r="W137" s="86" t="s">
        <v>148</v>
      </c>
      <c r="X137" s="85" t="s">
        <v>1045</v>
      </c>
      <c r="Y137" s="96">
        <v>43882</v>
      </c>
      <c r="Z137" s="86" t="s">
        <v>79</v>
      </c>
      <c r="AA137" s="85"/>
      <c r="AB137" s="85"/>
      <c r="AC137" s="85"/>
      <c r="AD137" s="86" t="s">
        <v>80</v>
      </c>
      <c r="AE137" s="85"/>
      <c r="AF137" s="76" t="str">
        <f t="shared" ca="1" si="14"/>
        <v>120 años 7 meses 31 dias</v>
      </c>
      <c r="AG137" s="85"/>
      <c r="AH137" s="85"/>
      <c r="AI137" s="85"/>
      <c r="AJ137" s="85"/>
      <c r="AK137" s="85"/>
      <c r="AL137" s="85"/>
      <c r="AM137" s="85"/>
      <c r="AN137" s="85"/>
      <c r="AO137" s="85"/>
      <c r="AP137" s="85"/>
      <c r="AQ137" s="85"/>
      <c r="AR137" s="85"/>
      <c r="AS137" s="50"/>
      <c r="AT137" s="50"/>
      <c r="AU137" s="50"/>
      <c r="AV137" s="50"/>
      <c r="AW137" s="50"/>
      <c r="AX137" s="50"/>
      <c r="AY137" s="50"/>
      <c r="AZ137" s="50"/>
      <c r="BA137" s="50"/>
      <c r="BB137" s="50"/>
    </row>
    <row r="138" spans="1:54" s="60" customFormat="1" ht="13.5" customHeight="1" x14ac:dyDescent="0.15">
      <c r="A138" s="85" t="s">
        <v>1177</v>
      </c>
      <c r="B138" s="85" t="s">
        <v>334</v>
      </c>
      <c r="C138" s="85" t="s">
        <v>362</v>
      </c>
      <c r="D138" s="85" t="s">
        <v>363</v>
      </c>
      <c r="E138" s="86" t="s">
        <v>66</v>
      </c>
      <c r="F138" s="85"/>
      <c r="G138" s="86" t="s">
        <v>67</v>
      </c>
      <c r="H138" s="86" t="s">
        <v>102</v>
      </c>
      <c r="I138" s="86" t="s">
        <v>157</v>
      </c>
      <c r="J138" s="85" t="s">
        <v>173</v>
      </c>
      <c r="K138" s="86" t="s">
        <v>71</v>
      </c>
      <c r="L138" s="86" t="s">
        <v>119</v>
      </c>
      <c r="M138" s="85" t="s">
        <v>337</v>
      </c>
      <c r="N138" s="86" t="s">
        <v>87</v>
      </c>
      <c r="O138" s="85" t="s">
        <v>206</v>
      </c>
      <c r="P138" s="85" t="s">
        <v>206</v>
      </c>
      <c r="Q138" s="85" t="s">
        <v>206</v>
      </c>
      <c r="R138" s="56">
        <f t="shared" si="11"/>
        <v>9</v>
      </c>
      <c r="S138" s="57" t="str">
        <f t="shared" si="15"/>
        <v>ALTA</v>
      </c>
      <c r="T138" s="86" t="s">
        <v>76</v>
      </c>
      <c r="U138" s="85" t="s">
        <v>353</v>
      </c>
      <c r="V138" s="86" t="s">
        <v>148</v>
      </c>
      <c r="W138" s="86" t="s">
        <v>148</v>
      </c>
      <c r="X138" s="85" t="s">
        <v>1045</v>
      </c>
      <c r="Y138" s="96">
        <v>43882</v>
      </c>
      <c r="Z138" s="86" t="s">
        <v>79</v>
      </c>
      <c r="AA138" s="85"/>
      <c r="AB138" s="85"/>
      <c r="AC138" s="85"/>
      <c r="AD138" s="86" t="s">
        <v>80</v>
      </c>
      <c r="AE138" s="85"/>
      <c r="AF138" s="76" t="str">
        <f t="shared" ca="1" si="14"/>
        <v>120 años 7 meses 31 dias</v>
      </c>
      <c r="AG138" s="85"/>
      <c r="AH138" s="85"/>
      <c r="AI138" s="85"/>
      <c r="AJ138" s="85"/>
      <c r="AK138" s="85"/>
      <c r="AL138" s="85"/>
      <c r="AM138" s="85"/>
      <c r="AN138" s="85"/>
      <c r="AO138" s="85"/>
      <c r="AP138" s="85"/>
      <c r="AQ138" s="85"/>
      <c r="AR138" s="85"/>
      <c r="AS138" s="50"/>
      <c r="AT138" s="50"/>
      <c r="AU138" s="50"/>
      <c r="AV138" s="50"/>
      <c r="AW138" s="50"/>
      <c r="AX138" s="50"/>
      <c r="AY138" s="50"/>
      <c r="AZ138" s="50"/>
      <c r="BA138" s="50"/>
      <c r="BB138" s="50"/>
    </row>
    <row r="139" spans="1:54" s="60" customFormat="1" ht="13.5" customHeight="1" x14ac:dyDescent="0.15">
      <c r="A139" s="85" t="s">
        <v>1178</v>
      </c>
      <c r="B139" s="85" t="s">
        <v>334</v>
      </c>
      <c r="C139" s="85" t="s">
        <v>364</v>
      </c>
      <c r="D139" s="85" t="s">
        <v>365</v>
      </c>
      <c r="E139" s="86" t="s">
        <v>66</v>
      </c>
      <c r="F139" s="85"/>
      <c r="G139" s="86" t="s">
        <v>67</v>
      </c>
      <c r="H139" s="57" t="s">
        <v>98</v>
      </c>
      <c r="I139" s="57" t="s">
        <v>99</v>
      </c>
      <c r="J139" s="85" t="s">
        <v>366</v>
      </c>
      <c r="K139" s="86" t="s">
        <v>71</v>
      </c>
      <c r="L139" s="86" t="s">
        <v>119</v>
      </c>
      <c r="M139" s="85" t="s">
        <v>337</v>
      </c>
      <c r="N139" s="86" t="s">
        <v>87</v>
      </c>
      <c r="O139" s="85" t="s">
        <v>206</v>
      </c>
      <c r="P139" s="85" t="s">
        <v>206</v>
      </c>
      <c r="Q139" s="85" t="s">
        <v>206</v>
      </c>
      <c r="R139" s="56">
        <f t="shared" si="11"/>
        <v>9</v>
      </c>
      <c r="S139" s="57" t="str">
        <f t="shared" si="15"/>
        <v>ALTA</v>
      </c>
      <c r="T139" s="86" t="s">
        <v>76</v>
      </c>
      <c r="U139" s="85" t="s">
        <v>353</v>
      </c>
      <c r="V139" s="86" t="s">
        <v>148</v>
      </c>
      <c r="W139" s="86" t="s">
        <v>148</v>
      </c>
      <c r="X139" s="85" t="s">
        <v>1044</v>
      </c>
      <c r="Y139" s="96">
        <v>43330</v>
      </c>
      <c r="Z139" s="86" t="s">
        <v>79</v>
      </c>
      <c r="AA139" s="85"/>
      <c r="AB139" s="85"/>
      <c r="AC139" s="85"/>
      <c r="AD139" s="86" t="s">
        <v>80</v>
      </c>
      <c r="AE139" s="85"/>
      <c r="AF139" s="76" t="str">
        <f t="shared" ca="1" si="14"/>
        <v>120 años 7 meses 31 dias</v>
      </c>
      <c r="AG139" s="85"/>
      <c r="AH139" s="85"/>
      <c r="AI139" s="85"/>
      <c r="AJ139" s="85"/>
      <c r="AK139" s="85"/>
      <c r="AL139" s="85"/>
      <c r="AM139" s="85"/>
      <c r="AN139" s="85"/>
      <c r="AO139" s="85"/>
      <c r="AP139" s="85"/>
      <c r="AQ139" s="85"/>
      <c r="AR139" s="85"/>
      <c r="AS139" s="50"/>
      <c r="AT139" s="50"/>
      <c r="AU139" s="50"/>
      <c r="AV139" s="50"/>
      <c r="AW139" s="50"/>
      <c r="AX139" s="50"/>
      <c r="AY139" s="50"/>
      <c r="AZ139" s="50"/>
      <c r="BA139" s="50"/>
      <c r="BB139" s="50"/>
    </row>
    <row r="140" spans="1:54" s="60" customFormat="1" ht="13.5" customHeight="1" x14ac:dyDescent="0.15">
      <c r="A140" s="85" t="s">
        <v>1179</v>
      </c>
      <c r="B140" s="85" t="s">
        <v>334</v>
      </c>
      <c r="C140" s="85" t="s">
        <v>367</v>
      </c>
      <c r="D140" s="85" t="s">
        <v>368</v>
      </c>
      <c r="E140" s="86" t="s">
        <v>66</v>
      </c>
      <c r="F140" s="85"/>
      <c r="G140" s="86" t="s">
        <v>67</v>
      </c>
      <c r="H140" s="86" t="s">
        <v>102</v>
      </c>
      <c r="I140" s="86" t="s">
        <v>157</v>
      </c>
      <c r="J140" s="85" t="s">
        <v>173</v>
      </c>
      <c r="K140" s="86" t="s">
        <v>71</v>
      </c>
      <c r="L140" s="86" t="s">
        <v>119</v>
      </c>
      <c r="M140" s="85" t="s">
        <v>337</v>
      </c>
      <c r="N140" s="86" t="s">
        <v>87</v>
      </c>
      <c r="O140" s="85" t="s">
        <v>206</v>
      </c>
      <c r="P140" s="85" t="s">
        <v>206</v>
      </c>
      <c r="Q140" s="85" t="s">
        <v>206</v>
      </c>
      <c r="R140" s="56">
        <f t="shared" si="11"/>
        <v>9</v>
      </c>
      <c r="S140" s="57" t="str">
        <f t="shared" si="15"/>
        <v>ALTA</v>
      </c>
      <c r="T140" s="86" t="s">
        <v>76</v>
      </c>
      <c r="U140" s="85" t="s">
        <v>353</v>
      </c>
      <c r="V140" s="86" t="s">
        <v>148</v>
      </c>
      <c r="W140" s="86" t="s">
        <v>148</v>
      </c>
      <c r="X140" s="85" t="s">
        <v>1045</v>
      </c>
      <c r="Y140" s="96">
        <v>43953</v>
      </c>
      <c r="Z140" s="86" t="s">
        <v>79</v>
      </c>
      <c r="AA140" s="85"/>
      <c r="AB140" s="85"/>
      <c r="AC140" s="85"/>
      <c r="AD140" s="86" t="s">
        <v>80</v>
      </c>
      <c r="AE140" s="85"/>
      <c r="AF140" s="76" t="str">
        <f t="shared" ca="1" si="14"/>
        <v>120 años 7 meses 31 dias</v>
      </c>
      <c r="AG140" s="85"/>
      <c r="AH140" s="85"/>
      <c r="AI140" s="85"/>
      <c r="AJ140" s="85"/>
      <c r="AK140" s="85"/>
      <c r="AL140" s="85"/>
      <c r="AM140" s="85"/>
      <c r="AN140" s="85"/>
      <c r="AO140" s="85"/>
      <c r="AP140" s="85"/>
      <c r="AQ140" s="85"/>
      <c r="AR140" s="85"/>
      <c r="AS140" s="50"/>
      <c r="AT140" s="50"/>
      <c r="AU140" s="50"/>
      <c r="AV140" s="50"/>
      <c r="AW140" s="50"/>
      <c r="AX140" s="50"/>
      <c r="AY140" s="50"/>
      <c r="AZ140" s="50"/>
      <c r="BA140" s="50"/>
      <c r="BB140" s="50"/>
    </row>
    <row r="141" spans="1:54" s="60" customFormat="1" ht="13.5" customHeight="1" x14ac:dyDescent="0.15">
      <c r="A141" s="72" t="s">
        <v>1180</v>
      </c>
      <c r="B141" s="86" t="s">
        <v>369</v>
      </c>
      <c r="C141" s="72" t="s">
        <v>370</v>
      </c>
      <c r="D141" s="72" t="s">
        <v>371</v>
      </c>
      <c r="E141" s="72" t="s">
        <v>66</v>
      </c>
      <c r="F141" s="72"/>
      <c r="G141" s="72" t="s">
        <v>67</v>
      </c>
      <c r="H141" s="72" t="s">
        <v>161</v>
      </c>
      <c r="I141" s="72" t="s">
        <v>162</v>
      </c>
      <c r="J141" s="72" t="s">
        <v>163</v>
      </c>
      <c r="K141" s="72" t="s">
        <v>71</v>
      </c>
      <c r="L141" s="72" t="s">
        <v>164</v>
      </c>
      <c r="M141" s="72" t="s">
        <v>372</v>
      </c>
      <c r="N141" s="72" t="s">
        <v>87</v>
      </c>
      <c r="O141" s="72" t="s">
        <v>105</v>
      </c>
      <c r="P141" s="72" t="s">
        <v>105</v>
      </c>
      <c r="Q141" s="72" t="s">
        <v>105</v>
      </c>
      <c r="R141" s="59">
        <v>7</v>
      </c>
      <c r="S141" s="72" t="s">
        <v>373</v>
      </c>
      <c r="T141" s="51" t="s">
        <v>977</v>
      </c>
      <c r="U141" s="72" t="s">
        <v>374</v>
      </c>
      <c r="V141" s="72" t="s">
        <v>88</v>
      </c>
      <c r="W141" s="72" t="s">
        <v>88</v>
      </c>
      <c r="X141" s="72" t="s">
        <v>375</v>
      </c>
      <c r="Y141" s="97">
        <v>43312</v>
      </c>
      <c r="Z141" s="59" t="s">
        <v>79</v>
      </c>
      <c r="AA141" s="72"/>
      <c r="AB141" s="72"/>
      <c r="AC141" s="72"/>
      <c r="AD141" s="59" t="s">
        <v>80</v>
      </c>
      <c r="AE141" s="72"/>
      <c r="AF141" s="76" t="str">
        <f t="shared" ca="1" si="14"/>
        <v>120 años 7 meses 31 dias</v>
      </c>
      <c r="AG141" s="72" t="s">
        <v>376</v>
      </c>
      <c r="AH141" s="72" t="s">
        <v>377</v>
      </c>
      <c r="AI141" s="72" t="s">
        <v>378</v>
      </c>
      <c r="AJ141" s="72" t="s">
        <v>379</v>
      </c>
      <c r="AK141" s="72"/>
      <c r="AL141" s="72"/>
      <c r="AM141" s="72" t="s">
        <v>95</v>
      </c>
      <c r="AN141" s="72"/>
      <c r="AO141" s="72" t="s">
        <v>82</v>
      </c>
      <c r="AP141" s="72" t="s">
        <v>82</v>
      </c>
      <c r="AQ141" s="72" t="s">
        <v>82</v>
      </c>
      <c r="AR141" s="72" t="s">
        <v>82</v>
      </c>
      <c r="AS141" s="28"/>
      <c r="AT141" s="28"/>
      <c r="AU141" s="28"/>
      <c r="AV141" s="28"/>
      <c r="AW141" s="28"/>
      <c r="AX141" s="28"/>
      <c r="AY141" s="28"/>
      <c r="AZ141" s="28"/>
      <c r="BA141" s="28"/>
      <c r="BB141" s="28"/>
    </row>
    <row r="142" spans="1:54" s="60" customFormat="1" ht="13.5" customHeight="1" x14ac:dyDescent="0.15">
      <c r="A142" s="72" t="s">
        <v>1181</v>
      </c>
      <c r="B142" s="86" t="s">
        <v>369</v>
      </c>
      <c r="C142" s="72" t="s">
        <v>380</v>
      </c>
      <c r="D142" s="72" t="s">
        <v>381</v>
      </c>
      <c r="E142" s="72" t="s">
        <v>66</v>
      </c>
      <c r="F142" s="72"/>
      <c r="G142" s="72" t="s">
        <v>67</v>
      </c>
      <c r="H142" s="72" t="s">
        <v>161</v>
      </c>
      <c r="I142" s="72" t="s">
        <v>162</v>
      </c>
      <c r="J142" s="72" t="s">
        <v>163</v>
      </c>
      <c r="K142" s="72" t="s">
        <v>71</v>
      </c>
      <c r="L142" s="72" t="s">
        <v>164</v>
      </c>
      <c r="M142" s="72" t="s">
        <v>372</v>
      </c>
      <c r="N142" s="72" t="s">
        <v>87</v>
      </c>
      <c r="O142" s="72" t="s">
        <v>105</v>
      </c>
      <c r="P142" s="72" t="s">
        <v>105</v>
      </c>
      <c r="Q142" s="72" t="s">
        <v>105</v>
      </c>
      <c r="R142" s="59">
        <v>7</v>
      </c>
      <c r="S142" s="72" t="s">
        <v>373</v>
      </c>
      <c r="T142" s="51" t="s">
        <v>977</v>
      </c>
      <c r="U142" s="72" t="s">
        <v>374</v>
      </c>
      <c r="V142" s="72" t="s">
        <v>88</v>
      </c>
      <c r="W142" s="72" t="s">
        <v>88</v>
      </c>
      <c r="X142" s="72" t="s">
        <v>382</v>
      </c>
      <c r="Y142" s="97">
        <v>43312</v>
      </c>
      <c r="Z142" s="59" t="s">
        <v>79</v>
      </c>
      <c r="AA142" s="72"/>
      <c r="AB142" s="72"/>
      <c r="AC142" s="72"/>
      <c r="AD142" s="59" t="s">
        <v>80</v>
      </c>
      <c r="AE142" s="72"/>
      <c r="AF142" s="76" t="str">
        <f t="shared" ca="1" si="14"/>
        <v>120 años 7 meses 31 dias</v>
      </c>
      <c r="AG142" s="72" t="s">
        <v>95</v>
      </c>
      <c r="AH142" s="72" t="s">
        <v>383</v>
      </c>
      <c r="AI142" s="72"/>
      <c r="AJ142" s="72"/>
      <c r="AK142" s="72"/>
      <c r="AL142" s="72"/>
      <c r="AM142" s="72" t="s">
        <v>95</v>
      </c>
      <c r="AN142" s="72"/>
      <c r="AO142" s="72" t="s">
        <v>82</v>
      </c>
      <c r="AP142" s="72" t="s">
        <v>82</v>
      </c>
      <c r="AQ142" s="72" t="s">
        <v>82</v>
      </c>
      <c r="AR142" s="72" t="s">
        <v>82</v>
      </c>
      <c r="AS142" s="28"/>
      <c r="AT142" s="28"/>
      <c r="AU142" s="28"/>
      <c r="AV142" s="28"/>
      <c r="AW142" s="28"/>
      <c r="AX142" s="28"/>
      <c r="AY142" s="28"/>
      <c r="AZ142" s="28"/>
      <c r="BA142" s="28"/>
      <c r="BB142" s="28"/>
    </row>
    <row r="143" spans="1:54" s="60" customFormat="1" ht="13.5" customHeight="1" x14ac:dyDescent="0.15">
      <c r="A143" s="72" t="s">
        <v>1182</v>
      </c>
      <c r="B143" s="86" t="s">
        <v>369</v>
      </c>
      <c r="C143" s="72" t="s">
        <v>384</v>
      </c>
      <c r="D143" s="72" t="s">
        <v>385</v>
      </c>
      <c r="E143" s="72" t="s">
        <v>66</v>
      </c>
      <c r="F143" s="72"/>
      <c r="G143" s="72" t="s">
        <v>67</v>
      </c>
      <c r="H143" s="72" t="s">
        <v>161</v>
      </c>
      <c r="I143" s="72" t="s">
        <v>162</v>
      </c>
      <c r="J143" s="72" t="s">
        <v>163</v>
      </c>
      <c r="K143" s="72" t="s">
        <v>71</v>
      </c>
      <c r="L143" s="72" t="s">
        <v>164</v>
      </c>
      <c r="M143" s="72" t="s">
        <v>372</v>
      </c>
      <c r="N143" s="72" t="s">
        <v>87</v>
      </c>
      <c r="O143" s="72" t="s">
        <v>105</v>
      </c>
      <c r="P143" s="72" t="s">
        <v>105</v>
      </c>
      <c r="Q143" s="72" t="s">
        <v>105</v>
      </c>
      <c r="R143" s="59">
        <v>7</v>
      </c>
      <c r="S143" s="72" t="s">
        <v>373</v>
      </c>
      <c r="T143" s="51" t="s">
        <v>977</v>
      </c>
      <c r="U143" s="72" t="s">
        <v>374</v>
      </c>
      <c r="V143" s="72" t="s">
        <v>88</v>
      </c>
      <c r="W143" s="72" t="s">
        <v>88</v>
      </c>
      <c r="X143" s="72" t="s">
        <v>386</v>
      </c>
      <c r="Y143" s="97">
        <v>43312</v>
      </c>
      <c r="Z143" s="59" t="s">
        <v>79</v>
      </c>
      <c r="AA143" s="72"/>
      <c r="AB143" s="72"/>
      <c r="AC143" s="72"/>
      <c r="AD143" s="59" t="s">
        <v>80</v>
      </c>
      <c r="AE143" s="72"/>
      <c r="AF143" s="76" t="str">
        <f t="shared" ca="1" si="14"/>
        <v>120 años 7 meses 31 dias</v>
      </c>
      <c r="AG143" s="72" t="s">
        <v>81</v>
      </c>
      <c r="AH143" s="72"/>
      <c r="AI143" s="72"/>
      <c r="AJ143" s="72"/>
      <c r="AK143" s="72"/>
      <c r="AL143" s="72"/>
      <c r="AM143" s="72" t="s">
        <v>95</v>
      </c>
      <c r="AN143" s="72"/>
      <c r="AO143" s="72" t="s">
        <v>82</v>
      </c>
      <c r="AP143" s="72" t="s">
        <v>82</v>
      </c>
      <c r="AQ143" s="72" t="s">
        <v>82</v>
      </c>
      <c r="AR143" s="72" t="s">
        <v>82</v>
      </c>
      <c r="AS143" s="28"/>
      <c r="AT143" s="28"/>
      <c r="AU143" s="28"/>
      <c r="AV143" s="28"/>
      <c r="AW143" s="28"/>
      <c r="AX143" s="28"/>
      <c r="AY143" s="28"/>
      <c r="AZ143" s="28"/>
      <c r="BA143" s="28"/>
      <c r="BB143" s="28"/>
    </row>
    <row r="144" spans="1:54" s="60" customFormat="1" ht="13.5" customHeight="1" x14ac:dyDescent="0.15">
      <c r="A144" s="72" t="s">
        <v>1183</v>
      </c>
      <c r="B144" s="86" t="s">
        <v>369</v>
      </c>
      <c r="C144" s="72" t="s">
        <v>387</v>
      </c>
      <c r="D144" s="72" t="s">
        <v>388</v>
      </c>
      <c r="E144" s="72" t="s">
        <v>66</v>
      </c>
      <c r="F144" s="72"/>
      <c r="G144" s="72" t="s">
        <v>67</v>
      </c>
      <c r="H144" s="72" t="s">
        <v>161</v>
      </c>
      <c r="I144" s="72" t="s">
        <v>162</v>
      </c>
      <c r="J144" s="72" t="s">
        <v>163</v>
      </c>
      <c r="K144" s="72" t="s">
        <v>71</v>
      </c>
      <c r="L144" s="72" t="s">
        <v>164</v>
      </c>
      <c r="M144" s="72" t="s">
        <v>372</v>
      </c>
      <c r="N144" s="72" t="s">
        <v>87</v>
      </c>
      <c r="O144" s="72" t="s">
        <v>105</v>
      </c>
      <c r="P144" s="72" t="s">
        <v>105</v>
      </c>
      <c r="Q144" s="72" t="s">
        <v>105</v>
      </c>
      <c r="R144" s="59">
        <v>7</v>
      </c>
      <c r="S144" s="72" t="s">
        <v>373</v>
      </c>
      <c r="T144" s="51" t="s">
        <v>977</v>
      </c>
      <c r="U144" s="72" t="s">
        <v>374</v>
      </c>
      <c r="V144" s="72" t="s">
        <v>88</v>
      </c>
      <c r="W144" s="72" t="s">
        <v>88</v>
      </c>
      <c r="X144" s="72" t="s">
        <v>382</v>
      </c>
      <c r="Y144" s="97">
        <v>43312</v>
      </c>
      <c r="Z144" s="59" t="s">
        <v>79</v>
      </c>
      <c r="AA144" s="72"/>
      <c r="AB144" s="72"/>
      <c r="AC144" s="72"/>
      <c r="AD144" s="59" t="s">
        <v>80</v>
      </c>
      <c r="AE144" s="72"/>
      <c r="AF144" s="76" t="str">
        <f t="shared" ca="1" si="14"/>
        <v>120 años 7 meses 31 dias</v>
      </c>
      <c r="AG144" s="72" t="s">
        <v>81</v>
      </c>
      <c r="AH144" s="72"/>
      <c r="AI144" s="72"/>
      <c r="AJ144" s="72"/>
      <c r="AK144" s="72"/>
      <c r="AL144" s="72"/>
      <c r="AM144" s="72" t="s">
        <v>95</v>
      </c>
      <c r="AN144" s="72"/>
      <c r="AO144" s="72" t="s">
        <v>82</v>
      </c>
      <c r="AP144" s="72" t="s">
        <v>82</v>
      </c>
      <c r="AQ144" s="72" t="s">
        <v>82</v>
      </c>
      <c r="AR144" s="72" t="s">
        <v>82</v>
      </c>
      <c r="AS144" s="28"/>
      <c r="AT144" s="28"/>
      <c r="AU144" s="28"/>
      <c r="AV144" s="28"/>
      <c r="AW144" s="28"/>
      <c r="AX144" s="28"/>
      <c r="AY144" s="28"/>
      <c r="AZ144" s="28"/>
      <c r="BA144" s="28"/>
      <c r="BB144" s="28"/>
    </row>
    <row r="145" spans="1:54" s="60" customFormat="1" ht="13.5" customHeight="1" x14ac:dyDescent="0.15">
      <c r="A145" s="72" t="s">
        <v>1184</v>
      </c>
      <c r="B145" s="98" t="s">
        <v>369</v>
      </c>
      <c r="C145" s="99" t="s">
        <v>389</v>
      </c>
      <c r="D145" s="99" t="s">
        <v>390</v>
      </c>
      <c r="E145" s="99" t="s">
        <v>66</v>
      </c>
      <c r="F145" s="99"/>
      <c r="G145" s="99" t="s">
        <v>67</v>
      </c>
      <c r="H145" s="99" t="s">
        <v>161</v>
      </c>
      <c r="I145" s="99" t="s">
        <v>162</v>
      </c>
      <c r="J145" s="99" t="s">
        <v>163</v>
      </c>
      <c r="K145" s="99" t="s">
        <v>71</v>
      </c>
      <c r="L145" s="99" t="s">
        <v>164</v>
      </c>
      <c r="M145" s="99" t="s">
        <v>372</v>
      </c>
      <c r="N145" s="99" t="s">
        <v>87</v>
      </c>
      <c r="O145" s="99" t="s">
        <v>105</v>
      </c>
      <c r="P145" s="99" t="s">
        <v>105</v>
      </c>
      <c r="Q145" s="99" t="s">
        <v>105</v>
      </c>
      <c r="R145" s="100">
        <v>7</v>
      </c>
      <c r="S145" s="99" t="s">
        <v>373</v>
      </c>
      <c r="T145" s="51" t="s">
        <v>977</v>
      </c>
      <c r="U145" s="99" t="s">
        <v>374</v>
      </c>
      <c r="V145" s="99" t="s">
        <v>88</v>
      </c>
      <c r="W145" s="99" t="s">
        <v>88</v>
      </c>
      <c r="X145" s="99" t="s">
        <v>374</v>
      </c>
      <c r="Y145" s="101">
        <v>43312</v>
      </c>
      <c r="Z145" s="100" t="s">
        <v>79</v>
      </c>
      <c r="AA145" s="99"/>
      <c r="AB145" s="99"/>
      <c r="AC145" s="99"/>
      <c r="AD145" s="100" t="s">
        <v>391</v>
      </c>
      <c r="AE145" s="99"/>
      <c r="AF145" s="76" t="str">
        <f t="shared" ca="1" si="14"/>
        <v>120 años 7 meses 31 dias</v>
      </c>
      <c r="AG145" s="99" t="s">
        <v>376</v>
      </c>
      <c r="AH145" s="99" t="s">
        <v>392</v>
      </c>
      <c r="AI145" s="99" t="s">
        <v>187</v>
      </c>
      <c r="AJ145" s="99" t="s">
        <v>393</v>
      </c>
      <c r="AK145" s="99"/>
      <c r="AL145" s="99"/>
      <c r="AM145" s="99" t="s">
        <v>95</v>
      </c>
      <c r="AN145" s="99"/>
      <c r="AO145" s="99" t="s">
        <v>82</v>
      </c>
      <c r="AP145" s="99" t="s">
        <v>82</v>
      </c>
      <c r="AQ145" s="99" t="s">
        <v>82</v>
      </c>
      <c r="AR145" s="99" t="s">
        <v>82</v>
      </c>
      <c r="AS145" s="28"/>
      <c r="AT145" s="28"/>
      <c r="AU145" s="28"/>
      <c r="AV145" s="28"/>
      <c r="AW145" s="28"/>
      <c r="AX145" s="28"/>
      <c r="AY145" s="28"/>
      <c r="AZ145" s="28"/>
      <c r="BA145" s="28"/>
      <c r="BB145" s="28"/>
    </row>
    <row r="146" spans="1:54" s="60" customFormat="1" ht="13.5" customHeight="1" x14ac:dyDescent="0.15">
      <c r="A146" s="72" t="s">
        <v>1185</v>
      </c>
      <c r="B146" s="98" t="s">
        <v>369</v>
      </c>
      <c r="C146" s="99" t="s">
        <v>394</v>
      </c>
      <c r="D146" s="99" t="s">
        <v>395</v>
      </c>
      <c r="E146" s="99" t="s">
        <v>66</v>
      </c>
      <c r="F146" s="99"/>
      <c r="G146" s="99" t="s">
        <v>67</v>
      </c>
      <c r="H146" s="99" t="s">
        <v>161</v>
      </c>
      <c r="I146" s="99" t="s">
        <v>162</v>
      </c>
      <c r="J146" s="99" t="s">
        <v>163</v>
      </c>
      <c r="K146" s="99" t="s">
        <v>71</v>
      </c>
      <c r="L146" s="99" t="s">
        <v>164</v>
      </c>
      <c r="M146" s="99" t="s">
        <v>372</v>
      </c>
      <c r="N146" s="99" t="s">
        <v>87</v>
      </c>
      <c r="O146" s="99" t="s">
        <v>105</v>
      </c>
      <c r="P146" s="99" t="s">
        <v>105</v>
      </c>
      <c r="Q146" s="99" t="s">
        <v>105</v>
      </c>
      <c r="R146" s="100">
        <v>7</v>
      </c>
      <c r="S146" s="99" t="s">
        <v>373</v>
      </c>
      <c r="T146" s="51" t="s">
        <v>977</v>
      </c>
      <c r="U146" s="99" t="s">
        <v>374</v>
      </c>
      <c r="V146" s="99" t="s">
        <v>88</v>
      </c>
      <c r="W146" s="99" t="s">
        <v>88</v>
      </c>
      <c r="X146" s="99" t="s">
        <v>396</v>
      </c>
      <c r="Y146" s="101">
        <v>43312</v>
      </c>
      <c r="Z146" s="100" t="s">
        <v>79</v>
      </c>
      <c r="AA146" s="99"/>
      <c r="AB146" s="99"/>
      <c r="AC146" s="99"/>
      <c r="AD146" s="100" t="s">
        <v>80</v>
      </c>
      <c r="AE146" s="99"/>
      <c r="AF146" s="76" t="str">
        <f t="shared" ca="1" si="14"/>
        <v>120 años 7 meses 31 dias</v>
      </c>
      <c r="AG146" s="99" t="s">
        <v>81</v>
      </c>
      <c r="AH146" s="99"/>
      <c r="AI146" s="99"/>
      <c r="AJ146" s="99"/>
      <c r="AK146" s="99"/>
      <c r="AL146" s="99"/>
      <c r="AM146" s="99" t="s">
        <v>95</v>
      </c>
      <c r="AN146" s="99"/>
      <c r="AO146" s="99" t="s">
        <v>82</v>
      </c>
      <c r="AP146" s="99" t="s">
        <v>82</v>
      </c>
      <c r="AQ146" s="99" t="s">
        <v>82</v>
      </c>
      <c r="AR146" s="99" t="s">
        <v>82</v>
      </c>
      <c r="AS146" s="28"/>
      <c r="AT146" s="28"/>
      <c r="AU146" s="28"/>
      <c r="AV146" s="28"/>
      <c r="AW146" s="28"/>
      <c r="AX146" s="28"/>
      <c r="AY146" s="28"/>
      <c r="AZ146" s="28"/>
      <c r="BA146" s="28"/>
      <c r="BB146" s="28"/>
    </row>
    <row r="147" spans="1:54" s="60" customFormat="1" ht="13.5" customHeight="1" x14ac:dyDescent="0.15">
      <c r="A147" s="72" t="s">
        <v>1186</v>
      </c>
      <c r="B147" s="98" t="s">
        <v>369</v>
      </c>
      <c r="C147" s="99" t="s">
        <v>397</v>
      </c>
      <c r="D147" s="99" t="s">
        <v>398</v>
      </c>
      <c r="E147" s="99" t="s">
        <v>66</v>
      </c>
      <c r="F147" s="99"/>
      <c r="G147" s="99" t="s">
        <v>67</v>
      </c>
      <c r="H147" s="99" t="s">
        <v>161</v>
      </c>
      <c r="I147" s="99" t="s">
        <v>162</v>
      </c>
      <c r="J147" s="99" t="s">
        <v>163</v>
      </c>
      <c r="K147" s="99" t="s">
        <v>71</v>
      </c>
      <c r="L147" s="99" t="s">
        <v>164</v>
      </c>
      <c r="M147" s="99" t="s">
        <v>372</v>
      </c>
      <c r="N147" s="99" t="s">
        <v>87</v>
      </c>
      <c r="O147" s="99" t="s">
        <v>105</v>
      </c>
      <c r="P147" s="99" t="s">
        <v>105</v>
      </c>
      <c r="Q147" s="99" t="s">
        <v>105</v>
      </c>
      <c r="R147" s="100">
        <v>7</v>
      </c>
      <c r="S147" s="99" t="s">
        <v>373</v>
      </c>
      <c r="T147" s="51" t="s">
        <v>977</v>
      </c>
      <c r="U147" s="99" t="s">
        <v>374</v>
      </c>
      <c r="V147" s="99" t="s">
        <v>88</v>
      </c>
      <c r="W147" s="99" t="s">
        <v>88</v>
      </c>
      <c r="X147" s="99" t="s">
        <v>375</v>
      </c>
      <c r="Y147" s="101">
        <v>43312</v>
      </c>
      <c r="Z147" s="100" t="s">
        <v>79</v>
      </c>
      <c r="AA147" s="99"/>
      <c r="AB147" s="99"/>
      <c r="AC147" s="99"/>
      <c r="AD147" s="100" t="s">
        <v>80</v>
      </c>
      <c r="AE147" s="99"/>
      <c r="AF147" s="76" t="str">
        <f t="shared" ca="1" si="14"/>
        <v>120 años 7 meses 31 dias</v>
      </c>
      <c r="AG147" s="99" t="s">
        <v>81</v>
      </c>
      <c r="AH147" s="99"/>
      <c r="AI147" s="99"/>
      <c r="AJ147" s="99"/>
      <c r="AK147" s="99"/>
      <c r="AL147" s="99"/>
      <c r="AM147" s="99" t="s">
        <v>95</v>
      </c>
      <c r="AN147" s="99"/>
      <c r="AO147" s="99" t="s">
        <v>82</v>
      </c>
      <c r="AP147" s="99" t="s">
        <v>82</v>
      </c>
      <c r="AQ147" s="99" t="s">
        <v>82</v>
      </c>
      <c r="AR147" s="99" t="s">
        <v>82</v>
      </c>
      <c r="AS147" s="28"/>
      <c r="AT147" s="28"/>
      <c r="AU147" s="28"/>
      <c r="AV147" s="28"/>
      <c r="AW147" s="28"/>
      <c r="AX147" s="28"/>
      <c r="AY147" s="28"/>
      <c r="AZ147" s="28"/>
      <c r="BA147" s="28"/>
      <c r="BB147" s="28"/>
    </row>
    <row r="148" spans="1:54" s="60" customFormat="1" ht="13.5" customHeight="1" x14ac:dyDescent="0.15">
      <c r="A148" s="72" t="s">
        <v>1187</v>
      </c>
      <c r="B148" s="98" t="s">
        <v>369</v>
      </c>
      <c r="C148" s="99" t="s">
        <v>399</v>
      </c>
      <c r="D148" s="99" t="s">
        <v>400</v>
      </c>
      <c r="E148" s="99" t="s">
        <v>66</v>
      </c>
      <c r="F148" s="99"/>
      <c r="G148" s="99" t="s">
        <v>67</v>
      </c>
      <c r="H148" s="99" t="s">
        <v>161</v>
      </c>
      <c r="I148" s="99" t="s">
        <v>162</v>
      </c>
      <c r="J148" s="99" t="s">
        <v>163</v>
      </c>
      <c r="K148" s="99" t="s">
        <v>71</v>
      </c>
      <c r="L148" s="99" t="s">
        <v>164</v>
      </c>
      <c r="M148" s="99" t="s">
        <v>372</v>
      </c>
      <c r="N148" s="99" t="s">
        <v>87</v>
      </c>
      <c r="O148" s="99" t="s">
        <v>105</v>
      </c>
      <c r="P148" s="99" t="s">
        <v>105</v>
      </c>
      <c r="Q148" s="99" t="s">
        <v>105</v>
      </c>
      <c r="R148" s="100">
        <v>7</v>
      </c>
      <c r="S148" s="99" t="s">
        <v>373</v>
      </c>
      <c r="T148" s="51" t="s">
        <v>977</v>
      </c>
      <c r="U148" s="99" t="s">
        <v>374</v>
      </c>
      <c r="V148" s="99" t="s">
        <v>88</v>
      </c>
      <c r="W148" s="99" t="s">
        <v>88</v>
      </c>
      <c r="X148" s="99" t="s">
        <v>401</v>
      </c>
      <c r="Y148" s="101">
        <v>43312</v>
      </c>
      <c r="Z148" s="100" t="s">
        <v>79</v>
      </c>
      <c r="AA148" s="99"/>
      <c r="AB148" s="99"/>
      <c r="AC148" s="99"/>
      <c r="AD148" s="99" t="s">
        <v>80</v>
      </c>
      <c r="AE148" s="99"/>
      <c r="AF148" s="76" t="str">
        <f t="shared" ca="1" si="14"/>
        <v>120 años 7 meses 31 dias</v>
      </c>
      <c r="AG148" s="99" t="s">
        <v>81</v>
      </c>
      <c r="AH148" s="99"/>
      <c r="AI148" s="99"/>
      <c r="AJ148" s="99"/>
      <c r="AK148" s="99"/>
      <c r="AL148" s="99"/>
      <c r="AM148" s="99" t="s">
        <v>95</v>
      </c>
      <c r="AN148" s="99"/>
      <c r="AO148" s="99" t="s">
        <v>82</v>
      </c>
      <c r="AP148" s="99" t="s">
        <v>82</v>
      </c>
      <c r="AQ148" s="99" t="s">
        <v>82</v>
      </c>
      <c r="AR148" s="99" t="s">
        <v>82</v>
      </c>
      <c r="AS148" s="28"/>
      <c r="AT148" s="28"/>
      <c r="AU148" s="28"/>
      <c r="AV148" s="28"/>
      <c r="AW148" s="28"/>
      <c r="AX148" s="28"/>
      <c r="AY148" s="28"/>
      <c r="AZ148" s="28"/>
      <c r="BA148" s="28"/>
      <c r="BB148" s="28"/>
    </row>
    <row r="149" spans="1:54" s="60" customFormat="1" ht="13.5" customHeight="1" x14ac:dyDescent="0.15">
      <c r="A149" s="72" t="s">
        <v>1188</v>
      </c>
      <c r="B149" s="98" t="s">
        <v>369</v>
      </c>
      <c r="C149" s="100" t="s">
        <v>474</v>
      </c>
      <c r="D149" s="100" t="s">
        <v>475</v>
      </c>
      <c r="E149" s="100" t="s">
        <v>66</v>
      </c>
      <c r="F149" s="100"/>
      <c r="G149" s="100" t="s">
        <v>67</v>
      </c>
      <c r="H149" s="100" t="s">
        <v>102</v>
      </c>
      <c r="I149" s="100" t="s">
        <v>194</v>
      </c>
      <c r="J149" s="100" t="s">
        <v>173</v>
      </c>
      <c r="K149" s="100" t="s">
        <v>214</v>
      </c>
      <c r="L149" s="100" t="s">
        <v>119</v>
      </c>
      <c r="M149" s="100" t="s">
        <v>476</v>
      </c>
      <c r="N149" s="100" t="s">
        <v>87</v>
      </c>
      <c r="O149" s="100" t="s">
        <v>105</v>
      </c>
      <c r="P149" s="100" t="s">
        <v>75</v>
      </c>
      <c r="Q149" s="100" t="s">
        <v>75</v>
      </c>
      <c r="R149" s="100">
        <v>6</v>
      </c>
      <c r="S149" s="100" t="s">
        <v>373</v>
      </c>
      <c r="T149" s="100" t="s">
        <v>76</v>
      </c>
      <c r="U149" s="100" t="s">
        <v>477</v>
      </c>
      <c r="V149" s="100" t="s">
        <v>88</v>
      </c>
      <c r="W149" s="100" t="s">
        <v>148</v>
      </c>
      <c r="X149" s="100" t="s">
        <v>478</v>
      </c>
      <c r="Y149" s="102">
        <v>43047</v>
      </c>
      <c r="Z149" s="100" t="s">
        <v>79</v>
      </c>
      <c r="AA149" s="100"/>
      <c r="AB149" s="100"/>
      <c r="AC149" s="100"/>
      <c r="AD149" s="100" t="s">
        <v>80</v>
      </c>
      <c r="AE149" s="100"/>
      <c r="AF149" s="76" t="str">
        <f t="shared" ca="1" si="14"/>
        <v>120 años 7 meses 31 dias</v>
      </c>
      <c r="AG149" s="100" t="s">
        <v>89</v>
      </c>
      <c r="AH149" s="100" t="s">
        <v>480</v>
      </c>
      <c r="AI149" s="100" t="s">
        <v>91</v>
      </c>
      <c r="AJ149" s="100" t="s">
        <v>481</v>
      </c>
      <c r="AK149" s="100" t="s">
        <v>93</v>
      </c>
      <c r="AL149" s="100" t="s">
        <v>94</v>
      </c>
      <c r="AM149" s="100" t="s">
        <v>95</v>
      </c>
      <c r="AN149" s="100" t="s">
        <v>81</v>
      </c>
      <c r="AO149" s="100" t="s">
        <v>82</v>
      </c>
      <c r="AP149" s="100" t="s">
        <v>82</v>
      </c>
      <c r="AQ149" s="100" t="s">
        <v>82</v>
      </c>
      <c r="AR149" s="100" t="s">
        <v>82</v>
      </c>
      <c r="AS149" s="55"/>
      <c r="AT149" s="55"/>
      <c r="AU149" s="55"/>
      <c r="AV149" s="55"/>
      <c r="AW149" s="55"/>
      <c r="AX149" s="55"/>
      <c r="AY149" s="55"/>
      <c r="AZ149" s="55"/>
      <c r="BA149" s="55"/>
      <c r="BB149" s="55"/>
    </row>
    <row r="150" spans="1:54" s="60" customFormat="1" ht="13.5" customHeight="1" x14ac:dyDescent="0.15">
      <c r="A150" s="50" t="s">
        <v>1189</v>
      </c>
      <c r="B150" s="98" t="s">
        <v>402</v>
      </c>
      <c r="C150" s="98" t="s">
        <v>403</v>
      </c>
      <c r="D150" s="98" t="s">
        <v>404</v>
      </c>
      <c r="E150" s="98" t="s">
        <v>66</v>
      </c>
      <c r="F150" s="103"/>
      <c r="G150" s="98" t="s">
        <v>67</v>
      </c>
      <c r="H150" s="98" t="s">
        <v>98</v>
      </c>
      <c r="I150" s="98" t="s">
        <v>69</v>
      </c>
      <c r="J150" s="98" t="s">
        <v>405</v>
      </c>
      <c r="K150" s="98" t="s">
        <v>71</v>
      </c>
      <c r="L150" s="98" t="s">
        <v>119</v>
      </c>
      <c r="M150" s="98" t="s">
        <v>406</v>
      </c>
      <c r="N150" s="98" t="s">
        <v>87</v>
      </c>
      <c r="O150" s="98" t="s">
        <v>75</v>
      </c>
      <c r="P150" s="98" t="s">
        <v>75</v>
      </c>
      <c r="Q150" s="98" t="s">
        <v>75</v>
      </c>
      <c r="R150" s="104">
        <f t="shared" ref="R150:R181" si="16">VLOOKUP(N150,Confidencialidad,2,FALSE)+VLOOKUP(O150,Integridad,2,FALSE)+VLOOKUP(P150,Disponibilidad,2,FALSE)</f>
        <v>5</v>
      </c>
      <c r="S150" s="105" t="str">
        <f t="shared" ref="S150:S190" si="17">IF(AND(R150&gt;=7), "ALTA", IF(AND(R150&lt;7, R150&gt;3), "MEDIO", IF(AND(R150&lt;=3), "BAJA", " ")))</f>
        <v>MEDIO</v>
      </c>
      <c r="T150" s="51" t="s">
        <v>977</v>
      </c>
      <c r="U150" s="98" t="s">
        <v>407</v>
      </c>
      <c r="V150" s="98" t="s">
        <v>88</v>
      </c>
      <c r="W150" s="98" t="s">
        <v>88</v>
      </c>
      <c r="X150" s="98" t="s">
        <v>408</v>
      </c>
      <c r="Y150" s="106">
        <v>40914</v>
      </c>
      <c r="Z150" s="98" t="s">
        <v>79</v>
      </c>
      <c r="AA150" s="98"/>
      <c r="AB150" s="98"/>
      <c r="AC150" s="98"/>
      <c r="AD150" s="98" t="s">
        <v>80</v>
      </c>
      <c r="AE150" s="98"/>
      <c r="AF150" s="76" t="str">
        <f t="shared" ca="1" si="14"/>
        <v>120 años 7 meses 31 dias</v>
      </c>
      <c r="AG150" s="98" t="s">
        <v>232</v>
      </c>
      <c r="AH150" s="98" t="s">
        <v>409</v>
      </c>
      <c r="AI150" s="98" t="s">
        <v>91</v>
      </c>
      <c r="AJ150" s="98" t="s">
        <v>233</v>
      </c>
      <c r="AK150" s="98" t="s">
        <v>93</v>
      </c>
      <c r="AL150" s="98" t="s">
        <v>94</v>
      </c>
      <c r="AM150" s="98" t="s">
        <v>81</v>
      </c>
      <c r="AN150" s="98" t="s">
        <v>81</v>
      </c>
      <c r="AO150" s="98" t="s">
        <v>82</v>
      </c>
      <c r="AP150" s="98" t="s">
        <v>82</v>
      </c>
      <c r="AQ150" s="98" t="s">
        <v>82</v>
      </c>
      <c r="AR150" s="98" t="s">
        <v>82</v>
      </c>
      <c r="AS150" s="50"/>
      <c r="AT150" s="50"/>
      <c r="AU150" s="50"/>
      <c r="AV150" s="74"/>
      <c r="AW150" s="74"/>
      <c r="AX150" s="74"/>
      <c r="AY150" s="74"/>
      <c r="AZ150" s="74"/>
      <c r="BA150" s="74"/>
      <c r="BB150" s="74"/>
    </row>
    <row r="151" spans="1:54" s="60" customFormat="1" ht="13.5" customHeight="1" x14ac:dyDescent="0.15">
      <c r="A151" s="50" t="s">
        <v>1190</v>
      </c>
      <c r="B151" s="74" t="s">
        <v>402</v>
      </c>
      <c r="C151" s="74" t="s">
        <v>410</v>
      </c>
      <c r="D151" s="74" t="s">
        <v>411</v>
      </c>
      <c r="E151" s="74" t="s">
        <v>66</v>
      </c>
      <c r="F151" s="50"/>
      <c r="G151" s="74" t="s">
        <v>67</v>
      </c>
      <c r="H151" s="74" t="s">
        <v>68</v>
      </c>
      <c r="I151" s="74" t="s">
        <v>69</v>
      </c>
      <c r="J151" s="74" t="s">
        <v>130</v>
      </c>
      <c r="K151" s="74" t="s">
        <v>71</v>
      </c>
      <c r="L151" s="74" t="s">
        <v>72</v>
      </c>
      <c r="M151" s="74" t="s">
        <v>406</v>
      </c>
      <c r="N151" s="74" t="s">
        <v>74</v>
      </c>
      <c r="O151" s="74" t="s">
        <v>75</v>
      </c>
      <c r="P151" s="74" t="s">
        <v>75</v>
      </c>
      <c r="Q151" s="74" t="s">
        <v>75</v>
      </c>
      <c r="R151" s="56">
        <f t="shared" si="16"/>
        <v>3</v>
      </c>
      <c r="S151" s="57" t="str">
        <f t="shared" si="17"/>
        <v>BAJA</v>
      </c>
      <c r="T151" s="51" t="s">
        <v>977</v>
      </c>
      <c r="U151" s="74" t="s">
        <v>407</v>
      </c>
      <c r="V151" s="74" t="s">
        <v>412</v>
      </c>
      <c r="W151" s="74" t="s">
        <v>133</v>
      </c>
      <c r="X151" s="74" t="s">
        <v>408</v>
      </c>
      <c r="Y151" s="77">
        <v>37413</v>
      </c>
      <c r="Z151" s="74" t="s">
        <v>79</v>
      </c>
      <c r="AA151" s="74"/>
      <c r="AB151" s="74"/>
      <c r="AC151" s="74"/>
      <c r="AD151" s="86" t="s">
        <v>80</v>
      </c>
      <c r="AE151" s="74"/>
      <c r="AF151" s="76" t="str">
        <f t="shared" ca="1" si="14"/>
        <v>120 años 7 meses 31 dias</v>
      </c>
      <c r="AG151" s="74"/>
      <c r="AH151" s="74"/>
      <c r="AI151" s="74"/>
      <c r="AJ151" s="74"/>
      <c r="AK151" s="74"/>
      <c r="AL151" s="74"/>
      <c r="AM151" s="74" t="s">
        <v>81</v>
      </c>
      <c r="AN151" s="74" t="s">
        <v>81</v>
      </c>
      <c r="AO151" s="74" t="s">
        <v>82</v>
      </c>
      <c r="AP151" s="74" t="s">
        <v>82</v>
      </c>
      <c r="AQ151" s="74" t="s">
        <v>82</v>
      </c>
      <c r="AR151" s="74" t="s">
        <v>82</v>
      </c>
      <c r="AS151" s="50"/>
      <c r="AT151" s="50"/>
      <c r="AU151" s="50"/>
      <c r="AV151" s="74"/>
      <c r="AW151" s="74"/>
      <c r="AX151" s="74"/>
      <c r="AY151" s="74"/>
      <c r="AZ151" s="74"/>
      <c r="BA151" s="74"/>
      <c r="BB151" s="74"/>
    </row>
    <row r="152" spans="1:54" s="60" customFormat="1" ht="13.5" customHeight="1" x14ac:dyDescent="0.15">
      <c r="A152" s="50" t="s">
        <v>1191</v>
      </c>
      <c r="B152" s="74" t="s">
        <v>402</v>
      </c>
      <c r="C152" s="74" t="s">
        <v>415</v>
      </c>
      <c r="D152" s="74" t="s">
        <v>416</v>
      </c>
      <c r="E152" s="74" t="s">
        <v>66</v>
      </c>
      <c r="F152" s="50"/>
      <c r="G152" s="74" t="s">
        <v>67</v>
      </c>
      <c r="H152" s="74" t="s">
        <v>68</v>
      </c>
      <c r="I152" s="74" t="s">
        <v>417</v>
      </c>
      <c r="J152" s="74" t="s">
        <v>130</v>
      </c>
      <c r="K152" s="74" t="s">
        <v>71</v>
      </c>
      <c r="L152" s="74" t="s">
        <v>119</v>
      </c>
      <c r="M152" s="74" t="s">
        <v>406</v>
      </c>
      <c r="N152" s="74" t="s">
        <v>87</v>
      </c>
      <c r="O152" s="74" t="s">
        <v>75</v>
      </c>
      <c r="P152" s="74" t="s">
        <v>75</v>
      </c>
      <c r="Q152" s="74" t="s">
        <v>75</v>
      </c>
      <c r="R152" s="56">
        <f t="shared" si="16"/>
        <v>5</v>
      </c>
      <c r="S152" s="57" t="str">
        <f t="shared" si="17"/>
        <v>MEDIO</v>
      </c>
      <c r="T152" s="51" t="s">
        <v>977</v>
      </c>
      <c r="U152" s="74" t="s">
        <v>407</v>
      </c>
      <c r="V152" s="74" t="s">
        <v>148</v>
      </c>
      <c r="W152" s="74" t="s">
        <v>148</v>
      </c>
      <c r="X152" s="74" t="s">
        <v>408</v>
      </c>
      <c r="Y152" s="77">
        <v>41522</v>
      </c>
      <c r="Z152" s="74" t="s">
        <v>79</v>
      </c>
      <c r="AA152" s="74"/>
      <c r="AB152" s="74"/>
      <c r="AC152" s="74"/>
      <c r="AD152" s="74" t="s">
        <v>80</v>
      </c>
      <c r="AE152" s="74"/>
      <c r="AF152" s="76" t="str">
        <f t="shared" ca="1" si="14"/>
        <v>120 años 7 meses 31 dias</v>
      </c>
      <c r="AG152" s="74"/>
      <c r="AH152" s="74"/>
      <c r="AI152" s="74"/>
      <c r="AJ152" s="74"/>
      <c r="AK152" s="74"/>
      <c r="AL152" s="74"/>
      <c r="AM152" s="74" t="s">
        <v>81</v>
      </c>
      <c r="AN152" s="74" t="s">
        <v>81</v>
      </c>
      <c r="AO152" s="74" t="s">
        <v>82</v>
      </c>
      <c r="AP152" s="74" t="s">
        <v>82</v>
      </c>
      <c r="AQ152" s="74" t="s">
        <v>82</v>
      </c>
      <c r="AR152" s="74" t="s">
        <v>82</v>
      </c>
      <c r="AS152" s="50"/>
      <c r="AT152" s="50"/>
      <c r="AU152" s="50"/>
      <c r="AV152" s="74"/>
      <c r="AW152" s="74"/>
      <c r="AX152" s="74"/>
      <c r="AY152" s="74"/>
      <c r="AZ152" s="74"/>
      <c r="BA152" s="74"/>
      <c r="BB152" s="74"/>
    </row>
    <row r="153" spans="1:54" s="60" customFormat="1" ht="13.5" customHeight="1" x14ac:dyDescent="0.15">
      <c r="A153" s="50" t="s">
        <v>1192</v>
      </c>
      <c r="B153" s="74" t="s">
        <v>402</v>
      </c>
      <c r="C153" s="74" t="s">
        <v>418</v>
      </c>
      <c r="D153" s="74" t="s">
        <v>419</v>
      </c>
      <c r="E153" s="74" t="s">
        <v>66</v>
      </c>
      <c r="F153" s="50"/>
      <c r="G153" s="74" t="s">
        <v>67</v>
      </c>
      <c r="H153" s="74" t="s">
        <v>68</v>
      </c>
      <c r="I153" s="74" t="s">
        <v>69</v>
      </c>
      <c r="J153" s="74" t="s">
        <v>100</v>
      </c>
      <c r="K153" s="74" t="s">
        <v>71</v>
      </c>
      <c r="L153" s="74" t="s">
        <v>119</v>
      </c>
      <c r="M153" s="74" t="s">
        <v>406</v>
      </c>
      <c r="N153" s="74" t="s">
        <v>87</v>
      </c>
      <c r="O153" s="74" t="s">
        <v>75</v>
      </c>
      <c r="P153" s="74" t="s">
        <v>75</v>
      </c>
      <c r="Q153" s="74" t="s">
        <v>105</v>
      </c>
      <c r="R153" s="56">
        <f t="shared" si="16"/>
        <v>5</v>
      </c>
      <c r="S153" s="57" t="str">
        <f t="shared" si="17"/>
        <v>MEDIO</v>
      </c>
      <c r="T153" s="51" t="s">
        <v>977</v>
      </c>
      <c r="U153" s="74" t="s">
        <v>407</v>
      </c>
      <c r="V153" s="74" t="s">
        <v>148</v>
      </c>
      <c r="W153" s="74" t="s">
        <v>148</v>
      </c>
      <c r="X153" s="74" t="s">
        <v>408</v>
      </c>
      <c r="Y153" s="77">
        <v>42923</v>
      </c>
      <c r="Z153" s="74" t="s">
        <v>79</v>
      </c>
      <c r="AA153" s="74"/>
      <c r="AB153" s="74"/>
      <c r="AC153" s="74"/>
      <c r="AD153" s="74" t="s">
        <v>80</v>
      </c>
      <c r="AE153" s="74"/>
      <c r="AF153" s="76" t="str">
        <f t="shared" ca="1" si="14"/>
        <v>120 años 7 meses 31 dias</v>
      </c>
      <c r="AG153" s="74"/>
      <c r="AH153" s="74"/>
      <c r="AI153" s="74"/>
      <c r="AJ153" s="74"/>
      <c r="AK153" s="74"/>
      <c r="AL153" s="74"/>
      <c r="AM153" s="74" t="s">
        <v>81</v>
      </c>
      <c r="AN153" s="74" t="s">
        <v>81</v>
      </c>
      <c r="AO153" s="74" t="s">
        <v>82</v>
      </c>
      <c r="AP153" s="74" t="s">
        <v>82</v>
      </c>
      <c r="AQ153" s="74" t="s">
        <v>82</v>
      </c>
      <c r="AR153" s="74" t="s">
        <v>82</v>
      </c>
      <c r="AS153" s="50"/>
      <c r="AT153" s="50"/>
      <c r="AU153" s="50"/>
      <c r="AV153" s="74"/>
      <c r="AW153" s="74"/>
      <c r="AX153" s="74"/>
      <c r="AY153" s="74"/>
      <c r="AZ153" s="74"/>
      <c r="BA153" s="74"/>
      <c r="BB153" s="74"/>
    </row>
    <row r="154" spans="1:54" s="60" customFormat="1" ht="13.5" customHeight="1" x14ac:dyDescent="0.15">
      <c r="A154" s="50" t="s">
        <v>1193</v>
      </c>
      <c r="B154" s="74" t="s">
        <v>402</v>
      </c>
      <c r="C154" s="74" t="s">
        <v>420</v>
      </c>
      <c r="D154" s="74" t="s">
        <v>421</v>
      </c>
      <c r="E154" s="74" t="s">
        <v>66</v>
      </c>
      <c r="F154" s="50"/>
      <c r="G154" s="74" t="s">
        <v>67</v>
      </c>
      <c r="H154" s="74" t="s">
        <v>98</v>
      </c>
      <c r="I154" s="74" t="s">
        <v>99</v>
      </c>
      <c r="J154" s="74" t="s">
        <v>100</v>
      </c>
      <c r="K154" s="74" t="s">
        <v>71</v>
      </c>
      <c r="L154" s="74" t="s">
        <v>72</v>
      </c>
      <c r="M154" s="74" t="s">
        <v>406</v>
      </c>
      <c r="N154" s="74" t="s">
        <v>74</v>
      </c>
      <c r="O154" s="74" t="s">
        <v>75</v>
      </c>
      <c r="P154" s="74" t="s">
        <v>75</v>
      </c>
      <c r="Q154" s="74" t="s">
        <v>75</v>
      </c>
      <c r="R154" s="56">
        <f t="shared" si="16"/>
        <v>3</v>
      </c>
      <c r="S154" s="57" t="str">
        <f t="shared" si="17"/>
        <v>BAJA</v>
      </c>
      <c r="T154" s="74" t="s">
        <v>211</v>
      </c>
      <c r="U154" s="74" t="s">
        <v>407</v>
      </c>
      <c r="V154" s="74" t="s">
        <v>412</v>
      </c>
      <c r="W154" s="74" t="s">
        <v>133</v>
      </c>
      <c r="X154" s="74" t="s">
        <v>408</v>
      </c>
      <c r="Y154" s="77">
        <v>42360</v>
      </c>
      <c r="Z154" s="74" t="s">
        <v>79</v>
      </c>
      <c r="AA154" s="74"/>
      <c r="AB154" s="74"/>
      <c r="AC154" s="74"/>
      <c r="AD154" s="74" t="s">
        <v>80</v>
      </c>
      <c r="AE154" s="74"/>
      <c r="AF154" s="76" t="str">
        <f t="shared" ca="1" si="14"/>
        <v>120 años 7 meses 31 dias</v>
      </c>
      <c r="AG154" s="74"/>
      <c r="AH154" s="74"/>
      <c r="AI154" s="74"/>
      <c r="AJ154" s="74"/>
      <c r="AK154" s="74"/>
      <c r="AL154" s="74"/>
      <c r="AM154" s="74" t="s">
        <v>81</v>
      </c>
      <c r="AN154" s="74" t="s">
        <v>81</v>
      </c>
      <c r="AO154" s="74" t="s">
        <v>82</v>
      </c>
      <c r="AP154" s="74" t="s">
        <v>82</v>
      </c>
      <c r="AQ154" s="74" t="s">
        <v>82</v>
      </c>
      <c r="AR154" s="74" t="s">
        <v>82</v>
      </c>
      <c r="AS154" s="50"/>
      <c r="AT154" s="50"/>
      <c r="AU154" s="50"/>
      <c r="AV154" s="74"/>
      <c r="AW154" s="74"/>
      <c r="AX154" s="74"/>
      <c r="AY154" s="74"/>
      <c r="AZ154" s="74"/>
      <c r="BA154" s="74"/>
      <c r="BB154" s="74"/>
    </row>
    <row r="155" spans="1:54" s="60" customFormat="1" ht="13.5" customHeight="1" x14ac:dyDescent="0.15">
      <c r="A155" s="50" t="s">
        <v>1194</v>
      </c>
      <c r="B155" s="74" t="s">
        <v>402</v>
      </c>
      <c r="C155" s="74" t="s">
        <v>422</v>
      </c>
      <c r="D155" s="74" t="s">
        <v>423</v>
      </c>
      <c r="E155" s="74" t="s">
        <v>66</v>
      </c>
      <c r="F155" s="50"/>
      <c r="G155" s="74" t="s">
        <v>67</v>
      </c>
      <c r="H155" s="74" t="s">
        <v>98</v>
      </c>
      <c r="I155" s="74" t="s">
        <v>99</v>
      </c>
      <c r="J155" s="74" t="s">
        <v>100</v>
      </c>
      <c r="K155" s="74" t="s">
        <v>71</v>
      </c>
      <c r="L155" s="74" t="s">
        <v>72</v>
      </c>
      <c r="M155" s="74" t="s">
        <v>406</v>
      </c>
      <c r="N155" s="74" t="s">
        <v>74</v>
      </c>
      <c r="O155" s="74" t="s">
        <v>75</v>
      </c>
      <c r="P155" s="74" t="s">
        <v>75</v>
      </c>
      <c r="Q155" s="74" t="s">
        <v>75</v>
      </c>
      <c r="R155" s="56">
        <f t="shared" si="16"/>
        <v>3</v>
      </c>
      <c r="S155" s="57" t="str">
        <f t="shared" si="17"/>
        <v>BAJA</v>
      </c>
      <c r="T155" s="74" t="s">
        <v>211</v>
      </c>
      <c r="U155" s="74" t="s">
        <v>407</v>
      </c>
      <c r="V155" s="74" t="s">
        <v>412</v>
      </c>
      <c r="W155" s="74" t="s">
        <v>133</v>
      </c>
      <c r="X155" s="74" t="s">
        <v>408</v>
      </c>
      <c r="Y155" s="77">
        <v>42360</v>
      </c>
      <c r="Z155" s="74" t="s">
        <v>79</v>
      </c>
      <c r="AA155" s="74"/>
      <c r="AB155" s="74"/>
      <c r="AC155" s="74"/>
      <c r="AD155" s="74" t="s">
        <v>80</v>
      </c>
      <c r="AE155" s="74"/>
      <c r="AF155" s="76" t="str">
        <f t="shared" ca="1" si="14"/>
        <v>120 años 7 meses 31 dias</v>
      </c>
      <c r="AG155" s="74"/>
      <c r="AH155" s="74"/>
      <c r="AI155" s="74"/>
      <c r="AJ155" s="74"/>
      <c r="AK155" s="74"/>
      <c r="AL155" s="74"/>
      <c r="AM155" s="74" t="s">
        <v>81</v>
      </c>
      <c r="AN155" s="74" t="s">
        <v>81</v>
      </c>
      <c r="AO155" s="74" t="s">
        <v>82</v>
      </c>
      <c r="AP155" s="74" t="s">
        <v>82</v>
      </c>
      <c r="AQ155" s="74" t="s">
        <v>82</v>
      </c>
      <c r="AR155" s="74" t="s">
        <v>82</v>
      </c>
      <c r="AS155" s="50"/>
      <c r="AT155" s="50"/>
      <c r="AU155" s="50"/>
      <c r="AV155" s="74"/>
      <c r="AW155" s="74"/>
      <c r="AX155" s="74"/>
      <c r="AY155" s="74"/>
      <c r="AZ155" s="74"/>
      <c r="BA155" s="74"/>
      <c r="BB155" s="74"/>
    </row>
    <row r="156" spans="1:54" s="60" customFormat="1" ht="13.5" customHeight="1" x14ac:dyDescent="0.15">
      <c r="A156" s="50" t="s">
        <v>1195</v>
      </c>
      <c r="B156" s="74" t="s">
        <v>402</v>
      </c>
      <c r="C156" s="74" t="s">
        <v>424</v>
      </c>
      <c r="D156" s="74" t="s">
        <v>425</v>
      </c>
      <c r="E156" s="74" t="s">
        <v>66</v>
      </c>
      <c r="F156" s="50"/>
      <c r="G156" s="74" t="s">
        <v>67</v>
      </c>
      <c r="H156" s="74" t="s">
        <v>98</v>
      </c>
      <c r="I156" s="74" t="s">
        <v>99</v>
      </c>
      <c r="J156" s="74" t="s">
        <v>100</v>
      </c>
      <c r="K156" s="74" t="s">
        <v>71</v>
      </c>
      <c r="L156" s="74" t="s">
        <v>72</v>
      </c>
      <c r="M156" s="74" t="s">
        <v>406</v>
      </c>
      <c r="N156" s="74" t="s">
        <v>74</v>
      </c>
      <c r="O156" s="74" t="s">
        <v>75</v>
      </c>
      <c r="P156" s="74" t="s">
        <v>75</v>
      </c>
      <c r="Q156" s="74" t="s">
        <v>75</v>
      </c>
      <c r="R156" s="56">
        <f t="shared" si="16"/>
        <v>3</v>
      </c>
      <c r="S156" s="57" t="str">
        <f t="shared" si="17"/>
        <v>BAJA</v>
      </c>
      <c r="T156" s="74" t="s">
        <v>211</v>
      </c>
      <c r="U156" s="74" t="s">
        <v>407</v>
      </c>
      <c r="V156" s="74" t="s">
        <v>412</v>
      </c>
      <c r="W156" s="74" t="s">
        <v>133</v>
      </c>
      <c r="X156" s="74" t="s">
        <v>408</v>
      </c>
      <c r="Y156" s="77">
        <v>42360</v>
      </c>
      <c r="Z156" s="74" t="s">
        <v>79</v>
      </c>
      <c r="AA156" s="74"/>
      <c r="AB156" s="74"/>
      <c r="AC156" s="74"/>
      <c r="AD156" s="74" t="s">
        <v>80</v>
      </c>
      <c r="AE156" s="74"/>
      <c r="AF156" s="76" t="str">
        <f t="shared" ref="AF156:AF190" ca="1" si="18">DATEDIF(AE156,TODAY(),"y")&amp;" "&amp;"años"&amp;" "&amp;DATEDIF(AE156,TODAY(),"ym")&amp;" "&amp;"meses"&amp;" "&amp;DATEDIF(AE156,TODAY(),"md")&amp;" "&amp;"dias"</f>
        <v>120 años 7 meses 31 dias</v>
      </c>
      <c r="AG156" s="74"/>
      <c r="AH156" s="74"/>
      <c r="AI156" s="74"/>
      <c r="AJ156" s="74"/>
      <c r="AK156" s="74"/>
      <c r="AL156" s="74"/>
      <c r="AM156" s="74" t="s">
        <v>81</v>
      </c>
      <c r="AN156" s="74" t="s">
        <v>81</v>
      </c>
      <c r="AO156" s="74" t="s">
        <v>82</v>
      </c>
      <c r="AP156" s="74" t="s">
        <v>82</v>
      </c>
      <c r="AQ156" s="74" t="s">
        <v>82</v>
      </c>
      <c r="AR156" s="74" t="s">
        <v>82</v>
      </c>
      <c r="AS156" s="50"/>
      <c r="AT156" s="50"/>
      <c r="AU156" s="50"/>
      <c r="AV156" s="74"/>
      <c r="AW156" s="74"/>
      <c r="AX156" s="74"/>
      <c r="AY156" s="74"/>
      <c r="AZ156" s="74"/>
      <c r="BA156" s="74"/>
      <c r="BB156" s="74"/>
    </row>
    <row r="157" spans="1:54" s="60" customFormat="1" ht="13.5" customHeight="1" x14ac:dyDescent="0.15">
      <c r="A157" s="50" t="s">
        <v>1196</v>
      </c>
      <c r="B157" s="74" t="s">
        <v>402</v>
      </c>
      <c r="C157" s="60" t="s">
        <v>426</v>
      </c>
      <c r="D157" s="74" t="s">
        <v>427</v>
      </c>
      <c r="E157" s="74" t="s">
        <v>66</v>
      </c>
      <c r="F157" s="50"/>
      <c r="G157" s="74" t="s">
        <v>67</v>
      </c>
      <c r="H157" s="74" t="s">
        <v>98</v>
      </c>
      <c r="I157" s="74" t="s">
        <v>99</v>
      </c>
      <c r="J157" s="74" t="s">
        <v>100</v>
      </c>
      <c r="K157" s="74" t="s">
        <v>71</v>
      </c>
      <c r="L157" s="74" t="s">
        <v>119</v>
      </c>
      <c r="M157" s="74" t="s">
        <v>406</v>
      </c>
      <c r="N157" s="74" t="s">
        <v>74</v>
      </c>
      <c r="O157" s="74" t="s">
        <v>75</v>
      </c>
      <c r="P157" s="74" t="s">
        <v>75</v>
      </c>
      <c r="Q157" s="74" t="s">
        <v>75</v>
      </c>
      <c r="R157" s="56">
        <f t="shared" si="16"/>
        <v>3</v>
      </c>
      <c r="S157" s="57" t="str">
        <f t="shared" si="17"/>
        <v>BAJA</v>
      </c>
      <c r="T157" s="74" t="s">
        <v>211</v>
      </c>
      <c r="U157" s="74" t="s">
        <v>407</v>
      </c>
      <c r="V157" s="74" t="s">
        <v>412</v>
      </c>
      <c r="W157" s="74" t="s">
        <v>428</v>
      </c>
      <c r="X157" s="74" t="s">
        <v>408</v>
      </c>
      <c r="Y157" s="77">
        <v>39133</v>
      </c>
      <c r="Z157" s="74" t="s">
        <v>79</v>
      </c>
      <c r="AA157" s="74"/>
      <c r="AB157" s="74"/>
      <c r="AC157" s="74"/>
      <c r="AD157" s="74" t="s">
        <v>80</v>
      </c>
      <c r="AE157" s="74"/>
      <c r="AF157" s="76" t="str">
        <f t="shared" ca="1" si="18"/>
        <v>120 años 7 meses 31 dias</v>
      </c>
      <c r="AG157" s="74"/>
      <c r="AH157" s="74"/>
      <c r="AI157" s="74"/>
      <c r="AJ157" s="74"/>
      <c r="AK157" s="74"/>
      <c r="AL157" s="74"/>
      <c r="AM157" s="74"/>
      <c r="AN157" s="74"/>
      <c r="AO157" s="74"/>
      <c r="AP157" s="74"/>
      <c r="AQ157" s="74"/>
      <c r="AR157" s="74"/>
      <c r="AS157" s="50"/>
      <c r="AT157" s="50"/>
      <c r="AU157" s="50"/>
      <c r="AV157" s="74"/>
      <c r="AW157" s="74"/>
      <c r="AX157" s="74"/>
      <c r="AY157" s="74"/>
      <c r="AZ157" s="74"/>
      <c r="BA157" s="74"/>
      <c r="BB157" s="74"/>
    </row>
    <row r="158" spans="1:54" s="60" customFormat="1" ht="13.5" customHeight="1" thickBot="1" x14ac:dyDescent="0.2">
      <c r="A158" s="50" t="s">
        <v>1197</v>
      </c>
      <c r="B158" s="52" t="s">
        <v>402</v>
      </c>
      <c r="C158" s="52" t="s">
        <v>429</v>
      </c>
      <c r="D158" s="52" t="s">
        <v>430</v>
      </c>
      <c r="E158" s="52" t="s">
        <v>66</v>
      </c>
      <c r="F158" s="78"/>
      <c r="G158" s="52" t="s">
        <v>67</v>
      </c>
      <c r="H158" s="52" t="s">
        <v>98</v>
      </c>
      <c r="I158" s="52" t="s">
        <v>99</v>
      </c>
      <c r="J158" s="52" t="s">
        <v>100</v>
      </c>
      <c r="K158" s="52" t="s">
        <v>71</v>
      </c>
      <c r="L158" s="52" t="s">
        <v>119</v>
      </c>
      <c r="M158" s="52" t="s">
        <v>406</v>
      </c>
      <c r="N158" s="52" t="s">
        <v>74</v>
      </c>
      <c r="O158" s="52" t="s">
        <v>75</v>
      </c>
      <c r="P158" s="52" t="s">
        <v>75</v>
      </c>
      <c r="Q158" s="52" t="s">
        <v>75</v>
      </c>
      <c r="R158" s="56">
        <f t="shared" si="16"/>
        <v>3</v>
      </c>
      <c r="S158" s="57" t="str">
        <f t="shared" si="17"/>
        <v>BAJA</v>
      </c>
      <c r="T158" s="52" t="s">
        <v>211</v>
      </c>
      <c r="U158" s="52" t="s">
        <v>407</v>
      </c>
      <c r="V158" s="52" t="s">
        <v>148</v>
      </c>
      <c r="W158" s="52" t="s">
        <v>148</v>
      </c>
      <c r="X158" s="52" t="s">
        <v>408</v>
      </c>
      <c r="Y158" s="79">
        <v>38505</v>
      </c>
      <c r="Z158" s="52" t="s">
        <v>79</v>
      </c>
      <c r="AA158" s="52"/>
      <c r="AB158" s="52"/>
      <c r="AC158" s="52"/>
      <c r="AD158" s="52" t="s">
        <v>80</v>
      </c>
      <c r="AE158" s="52"/>
      <c r="AF158" s="76" t="str">
        <f t="shared" ca="1" si="18"/>
        <v>120 años 7 meses 31 dias</v>
      </c>
      <c r="AG158" s="52"/>
      <c r="AH158" s="52"/>
      <c r="AI158" s="52"/>
      <c r="AJ158" s="52"/>
      <c r="AK158" s="52"/>
      <c r="AL158" s="52"/>
      <c r="AM158" s="52"/>
      <c r="AN158" s="52"/>
      <c r="AO158" s="52"/>
      <c r="AP158" s="52"/>
      <c r="AQ158" s="52"/>
      <c r="AR158" s="52"/>
      <c r="AS158" s="78"/>
      <c r="AT158" s="78"/>
      <c r="AU158" s="78"/>
      <c r="AV158" s="52"/>
      <c r="AW158" s="52"/>
      <c r="AX158" s="52"/>
      <c r="AY158" s="52"/>
      <c r="AZ158" s="52"/>
      <c r="BA158" s="52"/>
      <c r="BB158" s="52"/>
    </row>
    <row r="159" spans="1:54" s="60" customFormat="1" ht="13.5" customHeight="1" thickBot="1" x14ac:dyDescent="0.2">
      <c r="A159" s="50" t="s">
        <v>1198</v>
      </c>
      <c r="B159" s="74" t="s">
        <v>402</v>
      </c>
      <c r="C159" s="74" t="s">
        <v>431</v>
      </c>
      <c r="D159" s="74" t="s">
        <v>432</v>
      </c>
      <c r="E159" s="74" t="s">
        <v>66</v>
      </c>
      <c r="F159" s="50"/>
      <c r="G159" s="74" t="s">
        <v>67</v>
      </c>
      <c r="H159" s="74" t="s">
        <v>98</v>
      </c>
      <c r="I159" s="74" t="s">
        <v>99</v>
      </c>
      <c r="J159" s="74" t="s">
        <v>100</v>
      </c>
      <c r="K159" s="74" t="s">
        <v>71</v>
      </c>
      <c r="L159" s="74" t="s">
        <v>72</v>
      </c>
      <c r="M159" s="74" t="s">
        <v>406</v>
      </c>
      <c r="N159" s="74" t="s">
        <v>74</v>
      </c>
      <c r="O159" s="74" t="s">
        <v>75</v>
      </c>
      <c r="P159" s="74" t="s">
        <v>75</v>
      </c>
      <c r="Q159" s="74" t="s">
        <v>75</v>
      </c>
      <c r="R159" s="56">
        <f t="shared" si="16"/>
        <v>3</v>
      </c>
      <c r="S159" s="57" t="str">
        <f t="shared" si="17"/>
        <v>BAJA</v>
      </c>
      <c r="T159" s="74" t="s">
        <v>211</v>
      </c>
      <c r="U159" s="74" t="s">
        <v>407</v>
      </c>
      <c r="V159" s="74" t="s">
        <v>148</v>
      </c>
      <c r="W159" s="74" t="s">
        <v>148</v>
      </c>
      <c r="X159" s="74" t="s">
        <v>408</v>
      </c>
      <c r="Y159" s="77">
        <v>38505</v>
      </c>
      <c r="Z159" s="74" t="s">
        <v>79</v>
      </c>
      <c r="AA159" s="74"/>
      <c r="AB159" s="107"/>
      <c r="AC159" s="107"/>
      <c r="AD159" s="107" t="s">
        <v>80</v>
      </c>
      <c r="AE159" s="74"/>
      <c r="AF159" s="76" t="str">
        <f t="shared" ca="1" si="18"/>
        <v>120 años 7 meses 31 dias</v>
      </c>
      <c r="AG159" s="74"/>
      <c r="AH159" s="74"/>
      <c r="AI159" s="74"/>
      <c r="AJ159" s="74"/>
      <c r="AK159" s="74"/>
      <c r="AL159" s="74"/>
      <c r="AM159" s="74"/>
      <c r="AN159" s="74"/>
      <c r="AO159" s="74"/>
      <c r="AP159" s="74"/>
      <c r="AQ159" s="74"/>
      <c r="AR159" s="74"/>
      <c r="AS159" s="50"/>
      <c r="AT159" s="50"/>
      <c r="AU159" s="50"/>
      <c r="AV159" s="74"/>
      <c r="AW159" s="74"/>
      <c r="AX159" s="74"/>
      <c r="AY159" s="74"/>
      <c r="AZ159" s="74"/>
      <c r="BA159" s="74"/>
      <c r="BB159" s="74"/>
    </row>
    <row r="160" spans="1:54" s="60" customFormat="1" ht="13.5" customHeight="1" x14ac:dyDescent="0.15">
      <c r="A160" s="60" t="s">
        <v>1199</v>
      </c>
      <c r="B160" s="60" t="s">
        <v>433</v>
      </c>
      <c r="C160" s="60" t="s">
        <v>436</v>
      </c>
      <c r="D160" s="60" t="s">
        <v>437</v>
      </c>
      <c r="E160" s="60" t="s">
        <v>66</v>
      </c>
      <c r="F160" s="28"/>
      <c r="G160" s="60" t="s">
        <v>67</v>
      </c>
      <c r="H160" s="60" t="s">
        <v>68</v>
      </c>
      <c r="I160" s="60" t="s">
        <v>275</v>
      </c>
      <c r="J160" s="60" t="s">
        <v>276</v>
      </c>
      <c r="K160" s="60" t="s">
        <v>71</v>
      </c>
      <c r="L160" s="60" t="s">
        <v>119</v>
      </c>
      <c r="M160" s="28" t="s">
        <v>434</v>
      </c>
      <c r="N160" s="60" t="s">
        <v>87</v>
      </c>
      <c r="O160" s="60" t="s">
        <v>75</v>
      </c>
      <c r="P160" s="60" t="s">
        <v>75</v>
      </c>
      <c r="Q160" s="60" t="s">
        <v>75</v>
      </c>
      <c r="R160" s="108">
        <f t="shared" si="16"/>
        <v>5</v>
      </c>
      <c r="S160" s="109" t="str">
        <f t="shared" si="17"/>
        <v>MEDIO</v>
      </c>
      <c r="T160" s="51" t="s">
        <v>977</v>
      </c>
      <c r="U160" s="60" t="s">
        <v>435</v>
      </c>
      <c r="V160" s="60" t="s">
        <v>239</v>
      </c>
      <c r="W160" s="60" t="s">
        <v>239</v>
      </c>
      <c r="X160" s="28" t="s">
        <v>1003</v>
      </c>
      <c r="Y160" s="75">
        <v>41753</v>
      </c>
      <c r="Z160" s="60" t="s">
        <v>79</v>
      </c>
      <c r="AA160" s="60" t="s">
        <v>107</v>
      </c>
      <c r="AB160" s="55" t="s">
        <v>120</v>
      </c>
      <c r="AC160" s="55" t="s">
        <v>121</v>
      </c>
      <c r="AD160" s="55" t="s">
        <v>110</v>
      </c>
      <c r="AE160" s="75">
        <v>43300</v>
      </c>
      <c r="AF160" s="76" t="str">
        <f t="shared" ca="1" si="18"/>
        <v>2 años 1 meses 12 dias</v>
      </c>
      <c r="AM160" s="60" t="s">
        <v>95</v>
      </c>
      <c r="AN160" s="60" t="s">
        <v>81</v>
      </c>
      <c r="AO160" s="60" t="s">
        <v>82</v>
      </c>
      <c r="AP160" s="60" t="s">
        <v>82</v>
      </c>
      <c r="AQ160" s="60" t="s">
        <v>82</v>
      </c>
      <c r="AR160" s="60" t="s">
        <v>82</v>
      </c>
      <c r="AS160" s="50"/>
      <c r="AT160" s="50"/>
      <c r="AU160" s="50"/>
      <c r="AV160" s="50"/>
      <c r="AW160" s="50"/>
      <c r="AX160" s="50"/>
      <c r="AY160" s="50"/>
      <c r="AZ160" s="50"/>
      <c r="BA160" s="50"/>
      <c r="BB160" s="50"/>
    </row>
    <row r="161" spans="1:54" s="60" customFormat="1" ht="13.5" customHeight="1" x14ac:dyDescent="0.15">
      <c r="A161" s="60" t="s">
        <v>1200</v>
      </c>
      <c r="B161" s="60" t="s">
        <v>433</v>
      </c>
      <c r="C161" s="60" t="s">
        <v>438</v>
      </c>
      <c r="D161" s="60" t="s">
        <v>439</v>
      </c>
      <c r="E161" s="60" t="s">
        <v>66</v>
      </c>
      <c r="F161" s="28"/>
      <c r="G161" s="60" t="s">
        <v>67</v>
      </c>
      <c r="H161" s="60" t="s">
        <v>102</v>
      </c>
      <c r="I161" s="60" t="s">
        <v>172</v>
      </c>
      <c r="J161" s="60" t="s">
        <v>173</v>
      </c>
      <c r="K161" s="60" t="s">
        <v>71</v>
      </c>
      <c r="L161" s="60" t="s">
        <v>174</v>
      </c>
      <c r="M161" s="28" t="s">
        <v>434</v>
      </c>
      <c r="N161" s="60" t="s">
        <v>176</v>
      </c>
      <c r="O161" s="60" t="s">
        <v>105</v>
      </c>
      <c r="P161" s="60" t="s">
        <v>105</v>
      </c>
      <c r="Q161" s="60" t="s">
        <v>105</v>
      </c>
      <c r="R161" s="108">
        <f t="shared" si="16"/>
        <v>7</v>
      </c>
      <c r="S161" s="109" t="str">
        <f t="shared" si="17"/>
        <v>ALTA</v>
      </c>
      <c r="T161" s="60" t="s">
        <v>76</v>
      </c>
      <c r="U161" s="60" t="s">
        <v>435</v>
      </c>
      <c r="V161" s="60" t="s">
        <v>88</v>
      </c>
      <c r="W161" s="60" t="s">
        <v>88</v>
      </c>
      <c r="X161" s="28" t="s">
        <v>1004</v>
      </c>
      <c r="Y161" s="75">
        <v>42627</v>
      </c>
      <c r="Z161" s="60" t="s">
        <v>79</v>
      </c>
      <c r="AA161" s="60" t="s">
        <v>107</v>
      </c>
      <c r="AB161" s="60" t="s">
        <v>120</v>
      </c>
      <c r="AC161" s="60" t="s">
        <v>121</v>
      </c>
      <c r="AD161" s="60" t="s">
        <v>110</v>
      </c>
      <c r="AE161" s="75">
        <v>43300</v>
      </c>
      <c r="AF161" s="76" t="str">
        <f t="shared" ca="1" si="18"/>
        <v>2 años 1 meses 12 dias</v>
      </c>
      <c r="AG161" s="60" t="s">
        <v>89</v>
      </c>
      <c r="AH161" s="60" t="s">
        <v>249</v>
      </c>
      <c r="AI161" s="60" t="s">
        <v>91</v>
      </c>
      <c r="AJ161" s="60" t="s">
        <v>92</v>
      </c>
      <c r="AK161" s="60" t="s">
        <v>93</v>
      </c>
      <c r="AL161" s="60" t="s">
        <v>94</v>
      </c>
      <c r="AM161" s="60" t="s">
        <v>95</v>
      </c>
      <c r="AN161" s="60" t="s">
        <v>81</v>
      </c>
      <c r="AO161" s="60" t="s">
        <v>82</v>
      </c>
      <c r="AP161" s="60" t="s">
        <v>82</v>
      </c>
      <c r="AQ161" s="60" t="s">
        <v>82</v>
      </c>
      <c r="AR161" s="60" t="s">
        <v>82</v>
      </c>
      <c r="AS161" s="50"/>
      <c r="AT161" s="50"/>
      <c r="AU161" s="50"/>
      <c r="AV161" s="50"/>
      <c r="AW161" s="50"/>
      <c r="AX161" s="50"/>
      <c r="AY161" s="50"/>
      <c r="AZ161" s="50"/>
      <c r="BA161" s="50"/>
      <c r="BB161" s="50"/>
    </row>
    <row r="162" spans="1:54" s="60" customFormat="1" ht="13.5" customHeight="1" x14ac:dyDescent="0.15">
      <c r="A162" s="60" t="s">
        <v>1201</v>
      </c>
      <c r="B162" s="60" t="s">
        <v>433</v>
      </c>
      <c r="C162" s="60" t="s">
        <v>440</v>
      </c>
      <c r="D162" s="60" t="s">
        <v>441</v>
      </c>
      <c r="E162" s="60" t="s">
        <v>66</v>
      </c>
      <c r="F162" s="28"/>
      <c r="G162" s="60" t="s">
        <v>67</v>
      </c>
      <c r="H162" s="60" t="s">
        <v>102</v>
      </c>
      <c r="I162" s="60" t="s">
        <v>172</v>
      </c>
      <c r="J162" s="60" t="s">
        <v>173</v>
      </c>
      <c r="K162" s="60" t="s">
        <v>71</v>
      </c>
      <c r="L162" s="60" t="s">
        <v>174</v>
      </c>
      <c r="M162" s="28" t="s">
        <v>434</v>
      </c>
      <c r="N162" s="60" t="s">
        <v>176</v>
      </c>
      <c r="O162" s="60" t="s">
        <v>75</v>
      </c>
      <c r="P162" s="60" t="s">
        <v>75</v>
      </c>
      <c r="Q162" s="60" t="s">
        <v>75</v>
      </c>
      <c r="R162" s="108">
        <f t="shared" si="16"/>
        <v>5</v>
      </c>
      <c r="S162" s="109" t="str">
        <f t="shared" si="17"/>
        <v>MEDIO</v>
      </c>
      <c r="T162" s="60" t="s">
        <v>76</v>
      </c>
      <c r="U162" s="60" t="s">
        <v>435</v>
      </c>
      <c r="V162" s="60" t="s">
        <v>88</v>
      </c>
      <c r="W162" s="60" t="s">
        <v>88</v>
      </c>
      <c r="X162" s="28" t="s">
        <v>1005</v>
      </c>
      <c r="Y162" s="75">
        <v>42627</v>
      </c>
      <c r="Z162" s="60" t="s">
        <v>79</v>
      </c>
      <c r="AA162" s="60" t="s">
        <v>107</v>
      </c>
      <c r="AB162" s="60" t="s">
        <v>120</v>
      </c>
      <c r="AC162" s="60" t="s">
        <v>121</v>
      </c>
      <c r="AD162" s="60" t="s">
        <v>110</v>
      </c>
      <c r="AE162" s="75">
        <v>43300</v>
      </c>
      <c r="AF162" s="76" t="str">
        <f t="shared" ca="1" si="18"/>
        <v>2 años 1 meses 12 dias</v>
      </c>
      <c r="AG162" s="60" t="s">
        <v>89</v>
      </c>
      <c r="AH162" s="60" t="s">
        <v>249</v>
      </c>
      <c r="AI162" s="60" t="s">
        <v>91</v>
      </c>
      <c r="AJ162" s="60" t="s">
        <v>92</v>
      </c>
      <c r="AK162" s="60" t="s">
        <v>93</v>
      </c>
      <c r="AL162" s="60" t="s">
        <v>94</v>
      </c>
      <c r="AM162" s="60" t="s">
        <v>95</v>
      </c>
      <c r="AN162" s="60" t="s">
        <v>81</v>
      </c>
      <c r="AO162" s="60" t="s">
        <v>82</v>
      </c>
      <c r="AP162" s="60" t="s">
        <v>82</v>
      </c>
      <c r="AQ162" s="60" t="s">
        <v>82</v>
      </c>
      <c r="AR162" s="60" t="s">
        <v>82</v>
      </c>
      <c r="AS162" s="50"/>
      <c r="AT162" s="50"/>
      <c r="AU162" s="50"/>
      <c r="AV162" s="50"/>
      <c r="AW162" s="50"/>
      <c r="AX162" s="50"/>
      <c r="AY162" s="50"/>
      <c r="AZ162" s="50"/>
      <c r="BA162" s="50"/>
      <c r="BB162" s="50"/>
    </row>
    <row r="163" spans="1:54" s="60" customFormat="1" ht="13.5" customHeight="1" x14ac:dyDescent="0.15">
      <c r="A163" s="60" t="s">
        <v>1202</v>
      </c>
      <c r="B163" s="60" t="s">
        <v>433</v>
      </c>
      <c r="C163" s="60" t="s">
        <v>442</v>
      </c>
      <c r="D163" s="60" t="s">
        <v>443</v>
      </c>
      <c r="E163" s="60" t="s">
        <v>66</v>
      </c>
      <c r="F163" s="28"/>
      <c r="G163" s="60" t="s">
        <v>67</v>
      </c>
      <c r="H163" s="60" t="s">
        <v>102</v>
      </c>
      <c r="I163" s="60" t="s">
        <v>172</v>
      </c>
      <c r="J163" s="60" t="s">
        <v>173</v>
      </c>
      <c r="K163" s="60" t="s">
        <v>71</v>
      </c>
      <c r="L163" s="60" t="s">
        <v>174</v>
      </c>
      <c r="M163" s="28" t="s">
        <v>434</v>
      </c>
      <c r="N163" s="60" t="s">
        <v>104</v>
      </c>
      <c r="O163" s="60" t="s">
        <v>105</v>
      </c>
      <c r="P163" s="60" t="s">
        <v>105</v>
      </c>
      <c r="Q163" s="60" t="s">
        <v>105</v>
      </c>
      <c r="R163" s="108">
        <f t="shared" si="16"/>
        <v>6</v>
      </c>
      <c r="S163" s="109" t="str">
        <f t="shared" si="17"/>
        <v>MEDIO</v>
      </c>
      <c r="T163" s="60" t="s">
        <v>76</v>
      </c>
      <c r="U163" s="60" t="s">
        <v>435</v>
      </c>
      <c r="V163" s="60" t="s">
        <v>88</v>
      </c>
      <c r="W163" s="60" t="s">
        <v>88</v>
      </c>
      <c r="X163" s="28" t="s">
        <v>1006</v>
      </c>
      <c r="Y163" s="75">
        <v>42019</v>
      </c>
      <c r="Z163" s="60" t="s">
        <v>79</v>
      </c>
      <c r="AA163" s="60" t="s">
        <v>107</v>
      </c>
      <c r="AB163" s="60" t="s">
        <v>120</v>
      </c>
      <c r="AC163" s="60" t="s">
        <v>121</v>
      </c>
      <c r="AD163" s="60" t="s">
        <v>110</v>
      </c>
      <c r="AE163" s="75">
        <v>43300</v>
      </c>
      <c r="AF163" s="76" t="str">
        <f t="shared" ca="1" si="18"/>
        <v>2 años 1 meses 12 dias</v>
      </c>
      <c r="AG163" s="60" t="s">
        <v>89</v>
      </c>
      <c r="AH163" s="60" t="s">
        <v>186</v>
      </c>
      <c r="AI163" s="60" t="s">
        <v>187</v>
      </c>
      <c r="AJ163" s="60" t="s">
        <v>92</v>
      </c>
      <c r="AK163" s="60" t="s">
        <v>93</v>
      </c>
      <c r="AL163" s="60" t="s">
        <v>94</v>
      </c>
      <c r="AM163" s="60" t="s">
        <v>95</v>
      </c>
      <c r="AN163" s="60" t="s">
        <v>81</v>
      </c>
      <c r="AO163" s="60" t="s">
        <v>82</v>
      </c>
      <c r="AP163" s="60" t="s">
        <v>82</v>
      </c>
      <c r="AQ163" s="60" t="s">
        <v>82</v>
      </c>
      <c r="AR163" s="60" t="s">
        <v>82</v>
      </c>
      <c r="AS163" s="50"/>
      <c r="AT163" s="50"/>
      <c r="AU163" s="50"/>
      <c r="AV163" s="50"/>
      <c r="AW163" s="50"/>
      <c r="AX163" s="50"/>
      <c r="AY163" s="50"/>
      <c r="AZ163" s="50"/>
      <c r="BA163" s="50"/>
      <c r="BB163" s="50"/>
    </row>
    <row r="164" spans="1:54" s="60" customFormat="1" ht="13.5" customHeight="1" x14ac:dyDescent="0.15">
      <c r="A164" s="60" t="s">
        <v>1203</v>
      </c>
      <c r="B164" s="60" t="s">
        <v>433</v>
      </c>
      <c r="C164" s="60" t="s">
        <v>444</v>
      </c>
      <c r="D164" s="60" t="s">
        <v>445</v>
      </c>
      <c r="E164" s="60" t="s">
        <v>66</v>
      </c>
      <c r="F164" s="28"/>
      <c r="G164" s="60" t="s">
        <v>67</v>
      </c>
      <c r="H164" s="60" t="s">
        <v>98</v>
      </c>
      <c r="I164" s="60" t="s">
        <v>99</v>
      </c>
      <c r="J164" s="60" t="s">
        <v>100</v>
      </c>
      <c r="K164" s="60" t="s">
        <v>71</v>
      </c>
      <c r="L164" s="60" t="s">
        <v>174</v>
      </c>
      <c r="M164" s="28" t="s">
        <v>434</v>
      </c>
      <c r="N164" s="60" t="s">
        <v>176</v>
      </c>
      <c r="O164" s="60" t="s">
        <v>105</v>
      </c>
      <c r="P164" s="60" t="s">
        <v>105</v>
      </c>
      <c r="Q164" s="60" t="s">
        <v>105</v>
      </c>
      <c r="R164" s="108">
        <f t="shared" si="16"/>
        <v>7</v>
      </c>
      <c r="S164" s="109" t="str">
        <f t="shared" si="17"/>
        <v>ALTA</v>
      </c>
      <c r="T164" s="60" t="s">
        <v>76</v>
      </c>
      <c r="U164" s="60" t="s">
        <v>435</v>
      </c>
      <c r="V164" s="60" t="s">
        <v>88</v>
      </c>
      <c r="W164" s="60" t="s">
        <v>88</v>
      </c>
      <c r="X164" s="28" t="s">
        <v>1006</v>
      </c>
      <c r="Y164" s="75">
        <v>41289</v>
      </c>
      <c r="Z164" s="60" t="s">
        <v>79</v>
      </c>
      <c r="AA164" s="60" t="s">
        <v>107</v>
      </c>
      <c r="AB164" s="60" t="s">
        <v>120</v>
      </c>
      <c r="AC164" s="60" t="s">
        <v>121</v>
      </c>
      <c r="AD164" s="60" t="s">
        <v>110</v>
      </c>
      <c r="AE164" s="75">
        <v>43300</v>
      </c>
      <c r="AF164" s="76" t="str">
        <f t="shared" ca="1" si="18"/>
        <v>2 años 1 meses 12 dias</v>
      </c>
      <c r="AM164" s="60" t="s">
        <v>95</v>
      </c>
      <c r="AN164" s="60" t="s">
        <v>81</v>
      </c>
      <c r="AO164" s="60" t="s">
        <v>82</v>
      </c>
      <c r="AP164" s="60" t="s">
        <v>82</v>
      </c>
      <c r="AQ164" s="60" t="s">
        <v>82</v>
      </c>
      <c r="AR164" s="60" t="s">
        <v>82</v>
      </c>
      <c r="AS164" s="50"/>
      <c r="AT164" s="50"/>
      <c r="AU164" s="50"/>
      <c r="AV164" s="50"/>
      <c r="AW164" s="50"/>
      <c r="AX164" s="50"/>
      <c r="AY164" s="50"/>
      <c r="AZ164" s="50"/>
      <c r="BA164" s="50"/>
      <c r="BB164" s="50"/>
    </row>
    <row r="165" spans="1:54" s="60" customFormat="1" ht="13.5" customHeight="1" x14ac:dyDescent="0.15">
      <c r="A165" s="60" t="s">
        <v>1204</v>
      </c>
      <c r="B165" s="60" t="s">
        <v>433</v>
      </c>
      <c r="C165" s="60" t="s">
        <v>446</v>
      </c>
      <c r="D165" s="60" t="s">
        <v>447</v>
      </c>
      <c r="E165" s="60" t="s">
        <v>66</v>
      </c>
      <c r="F165" s="28"/>
      <c r="G165" s="60" t="s">
        <v>67</v>
      </c>
      <c r="H165" s="60" t="s">
        <v>98</v>
      </c>
      <c r="I165" s="60" t="s">
        <v>99</v>
      </c>
      <c r="J165" s="60" t="s">
        <v>85</v>
      </c>
      <c r="K165" s="60" t="s">
        <v>71</v>
      </c>
      <c r="L165" s="60" t="s">
        <v>119</v>
      </c>
      <c r="M165" s="28" t="s">
        <v>434</v>
      </c>
      <c r="N165" s="60" t="s">
        <v>87</v>
      </c>
      <c r="O165" s="60" t="s">
        <v>105</v>
      </c>
      <c r="P165" s="60" t="s">
        <v>105</v>
      </c>
      <c r="Q165" s="60" t="s">
        <v>105</v>
      </c>
      <c r="R165" s="108">
        <f t="shared" si="16"/>
        <v>7</v>
      </c>
      <c r="S165" s="109" t="str">
        <f t="shared" si="17"/>
        <v>ALTA</v>
      </c>
      <c r="T165" s="51" t="s">
        <v>977</v>
      </c>
      <c r="U165" s="60" t="s">
        <v>435</v>
      </c>
      <c r="V165" s="60" t="s">
        <v>88</v>
      </c>
      <c r="W165" s="60" t="s">
        <v>88</v>
      </c>
      <c r="X165" s="28" t="s">
        <v>1007</v>
      </c>
      <c r="Y165" s="75">
        <v>41289</v>
      </c>
      <c r="Z165" s="60" t="s">
        <v>79</v>
      </c>
      <c r="AD165" s="60" t="s">
        <v>80</v>
      </c>
      <c r="AF165" s="76" t="str">
        <f t="shared" ca="1" si="18"/>
        <v>120 años 7 meses 31 dias</v>
      </c>
      <c r="AM165" s="60" t="s">
        <v>95</v>
      </c>
      <c r="AN165" s="60" t="s">
        <v>81</v>
      </c>
      <c r="AO165" s="60" t="s">
        <v>82</v>
      </c>
      <c r="AP165" s="60" t="s">
        <v>82</v>
      </c>
      <c r="AQ165" s="60" t="s">
        <v>82</v>
      </c>
      <c r="AR165" s="60" t="s">
        <v>82</v>
      </c>
      <c r="AS165" s="50"/>
      <c r="AT165" s="50"/>
      <c r="AU165" s="50"/>
      <c r="AV165" s="50"/>
      <c r="AW165" s="50"/>
      <c r="AX165" s="50"/>
      <c r="AY165" s="50"/>
      <c r="AZ165" s="50"/>
      <c r="BA165" s="50"/>
      <c r="BB165" s="50"/>
    </row>
    <row r="166" spans="1:54" s="60" customFormat="1" ht="13.5" customHeight="1" x14ac:dyDescent="0.15">
      <c r="A166" s="60" t="s">
        <v>1205</v>
      </c>
      <c r="B166" s="60" t="s">
        <v>433</v>
      </c>
      <c r="C166" s="60" t="s">
        <v>448</v>
      </c>
      <c r="D166" s="60" t="s">
        <v>449</v>
      </c>
      <c r="E166" s="60" t="s">
        <v>66</v>
      </c>
      <c r="F166" s="28"/>
      <c r="G166" s="60" t="s">
        <v>67</v>
      </c>
      <c r="H166" s="60" t="s">
        <v>98</v>
      </c>
      <c r="I166" s="60" t="s">
        <v>99</v>
      </c>
      <c r="J166" s="60" t="s">
        <v>100</v>
      </c>
      <c r="K166" s="60" t="s">
        <v>71</v>
      </c>
      <c r="L166" s="60" t="s">
        <v>174</v>
      </c>
      <c r="M166" s="28" t="s">
        <v>434</v>
      </c>
      <c r="N166" s="60" t="s">
        <v>176</v>
      </c>
      <c r="O166" s="60" t="s">
        <v>105</v>
      </c>
      <c r="P166" s="60" t="s">
        <v>105</v>
      </c>
      <c r="Q166" s="60" t="s">
        <v>105</v>
      </c>
      <c r="R166" s="108">
        <f t="shared" si="16"/>
        <v>7</v>
      </c>
      <c r="S166" s="109" t="str">
        <f t="shared" si="17"/>
        <v>ALTA</v>
      </c>
      <c r="T166" s="60" t="s">
        <v>211</v>
      </c>
      <c r="U166" s="60" t="s">
        <v>435</v>
      </c>
      <c r="V166" s="60" t="s">
        <v>88</v>
      </c>
      <c r="W166" s="60" t="s">
        <v>88</v>
      </c>
      <c r="X166" s="28" t="s">
        <v>1008</v>
      </c>
      <c r="Y166" s="75">
        <v>40970</v>
      </c>
      <c r="Z166" s="60" t="s">
        <v>79</v>
      </c>
      <c r="AA166" s="60" t="s">
        <v>107</v>
      </c>
      <c r="AB166" s="60" t="s">
        <v>120</v>
      </c>
      <c r="AC166" s="60" t="s">
        <v>121</v>
      </c>
      <c r="AD166" s="60" t="s">
        <v>110</v>
      </c>
      <c r="AE166" s="75">
        <v>43300</v>
      </c>
      <c r="AF166" s="76" t="str">
        <f t="shared" ca="1" si="18"/>
        <v>2 años 1 meses 12 dias</v>
      </c>
      <c r="AG166" s="60" t="s">
        <v>89</v>
      </c>
      <c r="AH166" s="60" t="s">
        <v>90</v>
      </c>
      <c r="AI166" s="60" t="s">
        <v>91</v>
      </c>
      <c r="AJ166" s="60" t="s">
        <v>92</v>
      </c>
      <c r="AK166" s="60" t="s">
        <v>93</v>
      </c>
      <c r="AL166" s="60" t="s">
        <v>94</v>
      </c>
      <c r="AM166" s="60" t="s">
        <v>81</v>
      </c>
      <c r="AN166" s="60" t="s">
        <v>81</v>
      </c>
      <c r="AO166" s="60" t="s">
        <v>82</v>
      </c>
      <c r="AP166" s="60" t="s">
        <v>82</v>
      </c>
      <c r="AQ166" s="60" t="s">
        <v>82</v>
      </c>
      <c r="AR166" s="60" t="s">
        <v>82</v>
      </c>
      <c r="AS166" s="50"/>
      <c r="AT166" s="50"/>
      <c r="AU166" s="50"/>
      <c r="AV166" s="50"/>
      <c r="AW166" s="50"/>
      <c r="AX166" s="50"/>
      <c r="AY166" s="50"/>
      <c r="AZ166" s="50"/>
      <c r="BA166" s="50"/>
      <c r="BB166" s="50"/>
    </row>
    <row r="167" spans="1:54" s="60" customFormat="1" ht="13.5" customHeight="1" x14ac:dyDescent="0.15">
      <c r="A167" s="60" t="s">
        <v>1206</v>
      </c>
      <c r="B167" s="60" t="s">
        <v>433</v>
      </c>
      <c r="C167" s="60" t="s">
        <v>450</v>
      </c>
      <c r="D167" s="60" t="s">
        <v>451</v>
      </c>
      <c r="E167" s="60" t="s">
        <v>66</v>
      </c>
      <c r="F167" s="28"/>
      <c r="G167" s="60" t="s">
        <v>67</v>
      </c>
      <c r="H167" s="60" t="s">
        <v>98</v>
      </c>
      <c r="I167" s="60" t="s">
        <v>99</v>
      </c>
      <c r="J167" s="60" t="s">
        <v>100</v>
      </c>
      <c r="K167" s="60" t="s">
        <v>71</v>
      </c>
      <c r="L167" s="60" t="s">
        <v>174</v>
      </c>
      <c r="M167" s="28" t="s">
        <v>434</v>
      </c>
      <c r="N167" s="60" t="s">
        <v>176</v>
      </c>
      <c r="O167" s="60" t="s">
        <v>105</v>
      </c>
      <c r="P167" s="60" t="s">
        <v>105</v>
      </c>
      <c r="Q167" s="60" t="s">
        <v>105</v>
      </c>
      <c r="R167" s="108">
        <f t="shared" si="16"/>
        <v>7</v>
      </c>
      <c r="S167" s="109" t="str">
        <f t="shared" si="17"/>
        <v>ALTA</v>
      </c>
      <c r="T167" s="60" t="s">
        <v>211</v>
      </c>
      <c r="U167" s="60" t="s">
        <v>435</v>
      </c>
      <c r="V167" s="60" t="s">
        <v>88</v>
      </c>
      <c r="W167" s="60" t="s">
        <v>88</v>
      </c>
      <c r="X167" s="28" t="s">
        <v>1008</v>
      </c>
      <c r="Y167" s="75">
        <v>40983</v>
      </c>
      <c r="Z167" s="60" t="s">
        <v>79</v>
      </c>
      <c r="AA167" s="60" t="s">
        <v>107</v>
      </c>
      <c r="AB167" s="60" t="s">
        <v>120</v>
      </c>
      <c r="AC167" s="60" t="s">
        <v>121</v>
      </c>
      <c r="AD167" s="60" t="s">
        <v>110</v>
      </c>
      <c r="AE167" s="75">
        <v>43300</v>
      </c>
      <c r="AF167" s="76" t="str">
        <f t="shared" ca="1" si="18"/>
        <v>2 años 1 meses 12 dias</v>
      </c>
      <c r="AH167" s="60" t="s">
        <v>186</v>
      </c>
      <c r="AI167" s="60" t="s">
        <v>187</v>
      </c>
      <c r="AJ167" s="60" t="s">
        <v>92</v>
      </c>
      <c r="AK167" s="60" t="s">
        <v>93</v>
      </c>
      <c r="AL167" s="60" t="s">
        <v>94</v>
      </c>
      <c r="AM167" s="60" t="s">
        <v>95</v>
      </c>
      <c r="AN167" s="60" t="s">
        <v>81</v>
      </c>
      <c r="AO167" s="60" t="s">
        <v>82</v>
      </c>
      <c r="AP167" s="60" t="s">
        <v>82</v>
      </c>
      <c r="AQ167" s="60" t="s">
        <v>82</v>
      </c>
      <c r="AR167" s="60" t="s">
        <v>82</v>
      </c>
      <c r="AS167" s="50"/>
      <c r="AT167" s="50"/>
      <c r="AU167" s="50"/>
      <c r="AV167" s="50"/>
      <c r="AW167" s="50"/>
      <c r="AX167" s="50"/>
      <c r="AY167" s="50"/>
      <c r="AZ167" s="50"/>
      <c r="BA167" s="50"/>
      <c r="BB167" s="50"/>
    </row>
    <row r="168" spans="1:54" s="60" customFormat="1" ht="13.5" customHeight="1" x14ac:dyDescent="0.15">
      <c r="A168" s="60" t="s">
        <v>1207</v>
      </c>
      <c r="B168" s="60" t="s">
        <v>433</v>
      </c>
      <c r="C168" s="60" t="s">
        <v>452</v>
      </c>
      <c r="D168" s="60" t="s">
        <v>453</v>
      </c>
      <c r="E168" s="60" t="s">
        <v>66</v>
      </c>
      <c r="F168" s="28"/>
      <c r="G168" s="60" t="s">
        <v>67</v>
      </c>
      <c r="H168" s="60" t="s">
        <v>98</v>
      </c>
      <c r="I168" s="60" t="s">
        <v>99</v>
      </c>
      <c r="J168" s="60" t="s">
        <v>100</v>
      </c>
      <c r="K168" s="60" t="s">
        <v>71</v>
      </c>
      <c r="L168" s="60" t="s">
        <v>174</v>
      </c>
      <c r="M168" s="28" t="s">
        <v>434</v>
      </c>
      <c r="N168" s="60" t="s">
        <v>176</v>
      </c>
      <c r="O168" s="60" t="s">
        <v>75</v>
      </c>
      <c r="P168" s="60" t="s">
        <v>105</v>
      </c>
      <c r="Q168" s="60" t="s">
        <v>105</v>
      </c>
      <c r="R168" s="108">
        <f t="shared" si="16"/>
        <v>6</v>
      </c>
      <c r="S168" s="109" t="str">
        <f t="shared" si="17"/>
        <v>MEDIO</v>
      </c>
      <c r="T168" s="60" t="s">
        <v>211</v>
      </c>
      <c r="U168" s="60" t="s">
        <v>435</v>
      </c>
      <c r="V168" s="60" t="s">
        <v>88</v>
      </c>
      <c r="W168" s="60" t="s">
        <v>88</v>
      </c>
      <c r="X168" s="28" t="s">
        <v>1008</v>
      </c>
      <c r="Y168" s="75">
        <v>40983</v>
      </c>
      <c r="Z168" s="60" t="s">
        <v>79</v>
      </c>
      <c r="AA168" s="60" t="s">
        <v>107</v>
      </c>
      <c r="AB168" s="60" t="s">
        <v>120</v>
      </c>
      <c r="AC168" s="60" t="s">
        <v>121</v>
      </c>
      <c r="AD168" s="60" t="s">
        <v>110</v>
      </c>
      <c r="AE168" s="75">
        <v>43300</v>
      </c>
      <c r="AF168" s="76" t="str">
        <f t="shared" ca="1" si="18"/>
        <v>2 años 1 meses 12 dias</v>
      </c>
      <c r="AG168" s="60" t="s">
        <v>89</v>
      </c>
      <c r="AH168" s="60" t="s">
        <v>186</v>
      </c>
      <c r="AI168" s="60" t="s">
        <v>187</v>
      </c>
      <c r="AJ168" s="60" t="s">
        <v>92</v>
      </c>
      <c r="AK168" s="60" t="s">
        <v>93</v>
      </c>
      <c r="AL168" s="60" t="s">
        <v>94</v>
      </c>
      <c r="AM168" s="60" t="s">
        <v>81</v>
      </c>
      <c r="AN168" s="60" t="s">
        <v>81</v>
      </c>
      <c r="AO168" s="60" t="s">
        <v>82</v>
      </c>
      <c r="AP168" s="60" t="s">
        <v>82</v>
      </c>
      <c r="AQ168" s="60" t="s">
        <v>82</v>
      </c>
      <c r="AR168" s="60" t="s">
        <v>82</v>
      </c>
      <c r="AS168" s="50"/>
      <c r="AT168" s="50"/>
      <c r="AU168" s="50"/>
      <c r="AV168" s="50"/>
      <c r="AW168" s="50"/>
      <c r="AX168" s="50"/>
      <c r="AY168" s="50"/>
      <c r="AZ168" s="50"/>
      <c r="BA168" s="50"/>
      <c r="BB168" s="50"/>
    </row>
    <row r="169" spans="1:54" s="60" customFormat="1" ht="13.5" customHeight="1" x14ac:dyDescent="0.15">
      <c r="A169" s="60" t="s">
        <v>1208</v>
      </c>
      <c r="B169" s="60" t="s">
        <v>433</v>
      </c>
      <c r="C169" s="60" t="s">
        <v>454</v>
      </c>
      <c r="D169" s="60" t="s">
        <v>455</v>
      </c>
      <c r="E169" s="60" t="s">
        <v>66</v>
      </c>
      <c r="F169" s="28"/>
      <c r="G169" s="60" t="s">
        <v>67</v>
      </c>
      <c r="H169" s="60" t="s">
        <v>98</v>
      </c>
      <c r="I169" s="60" t="s">
        <v>99</v>
      </c>
      <c r="J169" s="60" t="s">
        <v>100</v>
      </c>
      <c r="K169" s="60" t="s">
        <v>71</v>
      </c>
      <c r="L169" s="60" t="s">
        <v>174</v>
      </c>
      <c r="M169" s="28" t="s">
        <v>434</v>
      </c>
      <c r="N169" s="60" t="s">
        <v>176</v>
      </c>
      <c r="O169" s="60" t="s">
        <v>105</v>
      </c>
      <c r="P169" s="60" t="s">
        <v>105</v>
      </c>
      <c r="Q169" s="60" t="s">
        <v>105</v>
      </c>
      <c r="R169" s="108">
        <f t="shared" si="16"/>
        <v>7</v>
      </c>
      <c r="S169" s="109" t="str">
        <f t="shared" si="17"/>
        <v>ALTA</v>
      </c>
      <c r="T169" s="60" t="s">
        <v>211</v>
      </c>
      <c r="U169" s="60" t="s">
        <v>435</v>
      </c>
      <c r="V169" s="60" t="s">
        <v>88</v>
      </c>
      <c r="W169" s="60" t="s">
        <v>88</v>
      </c>
      <c r="X169" s="28" t="s">
        <v>1008</v>
      </c>
      <c r="Y169" s="75">
        <v>40983</v>
      </c>
      <c r="Z169" s="60" t="s">
        <v>79</v>
      </c>
      <c r="AA169" s="60" t="s">
        <v>107</v>
      </c>
      <c r="AB169" s="60" t="s">
        <v>120</v>
      </c>
      <c r="AC169" s="60" t="s">
        <v>121</v>
      </c>
      <c r="AD169" s="60" t="s">
        <v>110</v>
      </c>
      <c r="AE169" s="75">
        <v>43300</v>
      </c>
      <c r="AF169" s="76" t="str">
        <f t="shared" ca="1" si="18"/>
        <v>2 años 1 meses 12 dias</v>
      </c>
      <c r="AG169" s="60" t="s">
        <v>89</v>
      </c>
      <c r="AH169" s="60" t="s">
        <v>186</v>
      </c>
      <c r="AI169" s="60" t="s">
        <v>187</v>
      </c>
      <c r="AJ169" s="60" t="s">
        <v>92</v>
      </c>
      <c r="AK169" s="60" t="s">
        <v>93</v>
      </c>
      <c r="AL169" s="60" t="s">
        <v>94</v>
      </c>
      <c r="AM169" s="60" t="s">
        <v>81</v>
      </c>
      <c r="AN169" s="60" t="s">
        <v>81</v>
      </c>
      <c r="AO169" s="60" t="s">
        <v>82</v>
      </c>
      <c r="AP169" s="60" t="s">
        <v>82</v>
      </c>
      <c r="AQ169" s="60" t="s">
        <v>82</v>
      </c>
      <c r="AR169" s="60" t="s">
        <v>82</v>
      </c>
      <c r="AS169" s="50"/>
      <c r="AT169" s="50"/>
      <c r="AU169" s="50"/>
      <c r="AV169" s="50"/>
      <c r="AW169" s="50"/>
      <c r="AX169" s="50"/>
      <c r="AY169" s="50"/>
      <c r="AZ169" s="50"/>
      <c r="BA169" s="50"/>
      <c r="BB169" s="50"/>
    </row>
    <row r="170" spans="1:54" s="60" customFormat="1" ht="13.5" customHeight="1" x14ac:dyDescent="0.15">
      <c r="A170" s="60" t="s">
        <v>1209</v>
      </c>
      <c r="B170" s="60" t="s">
        <v>433</v>
      </c>
      <c r="C170" s="60" t="s">
        <v>456</v>
      </c>
      <c r="D170" s="60" t="s">
        <v>455</v>
      </c>
      <c r="E170" s="60" t="s">
        <v>66</v>
      </c>
      <c r="F170" s="28"/>
      <c r="G170" s="60" t="s">
        <v>67</v>
      </c>
      <c r="H170" s="60" t="s">
        <v>98</v>
      </c>
      <c r="I170" s="60" t="s">
        <v>99</v>
      </c>
      <c r="J170" s="60" t="s">
        <v>100</v>
      </c>
      <c r="K170" s="60" t="s">
        <v>71</v>
      </c>
      <c r="L170" s="60" t="s">
        <v>174</v>
      </c>
      <c r="M170" s="28" t="s">
        <v>434</v>
      </c>
      <c r="N170" s="60" t="s">
        <v>176</v>
      </c>
      <c r="O170" s="60" t="s">
        <v>105</v>
      </c>
      <c r="P170" s="60" t="s">
        <v>105</v>
      </c>
      <c r="Q170" s="60" t="s">
        <v>105</v>
      </c>
      <c r="R170" s="108">
        <f t="shared" si="16"/>
        <v>7</v>
      </c>
      <c r="S170" s="109" t="str">
        <f t="shared" si="17"/>
        <v>ALTA</v>
      </c>
      <c r="T170" s="60" t="s">
        <v>211</v>
      </c>
      <c r="U170" s="60" t="s">
        <v>457</v>
      </c>
      <c r="V170" s="60" t="s">
        <v>88</v>
      </c>
      <c r="W170" s="60" t="s">
        <v>88</v>
      </c>
      <c r="X170" s="28" t="s">
        <v>1008</v>
      </c>
      <c r="Y170" s="75">
        <v>43174</v>
      </c>
      <c r="Z170" s="60" t="s">
        <v>79</v>
      </c>
      <c r="AA170" s="60" t="s">
        <v>107</v>
      </c>
      <c r="AB170" s="60" t="s">
        <v>120</v>
      </c>
      <c r="AC170" s="60" t="s">
        <v>121</v>
      </c>
      <c r="AD170" s="60" t="s">
        <v>110</v>
      </c>
      <c r="AE170" s="75">
        <v>43300</v>
      </c>
      <c r="AF170" s="76" t="str">
        <f t="shared" ca="1" si="18"/>
        <v>2 años 1 meses 12 dias</v>
      </c>
      <c r="AG170" s="60" t="s">
        <v>89</v>
      </c>
      <c r="AH170" s="60" t="s">
        <v>186</v>
      </c>
      <c r="AI170" s="60" t="s">
        <v>187</v>
      </c>
      <c r="AJ170" s="60" t="s">
        <v>92</v>
      </c>
      <c r="AK170" s="60" t="s">
        <v>93</v>
      </c>
      <c r="AL170" s="60" t="s">
        <v>94</v>
      </c>
      <c r="AM170" s="60" t="s">
        <v>95</v>
      </c>
      <c r="AN170" s="60" t="s">
        <v>81</v>
      </c>
      <c r="AO170" s="60" t="s">
        <v>82</v>
      </c>
      <c r="AP170" s="60" t="s">
        <v>82</v>
      </c>
      <c r="AQ170" s="60" t="s">
        <v>82</v>
      </c>
      <c r="AR170" s="60" t="s">
        <v>82</v>
      </c>
      <c r="AS170" s="50"/>
      <c r="AT170" s="50"/>
      <c r="AU170" s="50"/>
      <c r="AV170" s="50"/>
      <c r="AW170" s="50"/>
      <c r="AX170" s="50"/>
      <c r="AY170" s="50"/>
      <c r="AZ170" s="50"/>
      <c r="BA170" s="50"/>
      <c r="BB170" s="50"/>
    </row>
    <row r="171" spans="1:54" s="60" customFormat="1" ht="13.5" customHeight="1" x14ac:dyDescent="0.15">
      <c r="A171" s="60" t="s">
        <v>1210</v>
      </c>
      <c r="B171" s="60" t="s">
        <v>433</v>
      </c>
      <c r="C171" s="60" t="s">
        <v>458</v>
      </c>
      <c r="D171" s="60" t="s">
        <v>459</v>
      </c>
      <c r="E171" s="60" t="s">
        <v>66</v>
      </c>
      <c r="F171" s="28"/>
      <c r="G171" s="60" t="s">
        <v>67</v>
      </c>
      <c r="H171" s="60" t="s">
        <v>98</v>
      </c>
      <c r="I171" s="60" t="s">
        <v>99</v>
      </c>
      <c r="J171" s="60" t="s">
        <v>100</v>
      </c>
      <c r="K171" s="60" t="s">
        <v>71</v>
      </c>
      <c r="L171" s="60" t="s">
        <v>174</v>
      </c>
      <c r="M171" s="28" t="s">
        <v>434</v>
      </c>
      <c r="N171" s="60" t="s">
        <v>176</v>
      </c>
      <c r="O171" s="60" t="s">
        <v>105</v>
      </c>
      <c r="P171" s="60" t="s">
        <v>105</v>
      </c>
      <c r="Q171" s="60" t="s">
        <v>105</v>
      </c>
      <c r="R171" s="108">
        <f t="shared" si="16"/>
        <v>7</v>
      </c>
      <c r="S171" s="109" t="str">
        <f t="shared" si="17"/>
        <v>ALTA</v>
      </c>
      <c r="T171" s="60" t="s">
        <v>211</v>
      </c>
      <c r="U171" s="60" t="s">
        <v>435</v>
      </c>
      <c r="V171" s="60" t="s">
        <v>88</v>
      </c>
      <c r="W171" s="60" t="s">
        <v>88</v>
      </c>
      <c r="X171" s="28" t="s">
        <v>1008</v>
      </c>
      <c r="Y171" s="75">
        <v>43174</v>
      </c>
      <c r="Z171" s="60" t="s">
        <v>79</v>
      </c>
      <c r="AA171" s="60" t="s">
        <v>107</v>
      </c>
      <c r="AB171" s="60" t="s">
        <v>120</v>
      </c>
      <c r="AC171" s="60" t="s">
        <v>121</v>
      </c>
      <c r="AD171" s="60" t="s">
        <v>110</v>
      </c>
      <c r="AE171" s="75">
        <v>43300</v>
      </c>
      <c r="AF171" s="76" t="str">
        <f t="shared" ca="1" si="18"/>
        <v>2 años 1 meses 12 dias</v>
      </c>
      <c r="AG171" s="60" t="s">
        <v>89</v>
      </c>
      <c r="AH171" s="60" t="s">
        <v>240</v>
      </c>
      <c r="AI171" s="60" t="s">
        <v>91</v>
      </c>
      <c r="AJ171" s="60" t="s">
        <v>92</v>
      </c>
      <c r="AK171" s="60" t="s">
        <v>93</v>
      </c>
      <c r="AL171" s="60" t="s">
        <v>94</v>
      </c>
      <c r="AM171" s="60" t="s">
        <v>81</v>
      </c>
      <c r="AN171" s="60" t="s">
        <v>81</v>
      </c>
      <c r="AO171" s="60" t="s">
        <v>82</v>
      </c>
      <c r="AP171" s="60" t="s">
        <v>82</v>
      </c>
      <c r="AQ171" s="60" t="s">
        <v>82</v>
      </c>
      <c r="AR171" s="60" t="s">
        <v>82</v>
      </c>
      <c r="AS171" s="50"/>
      <c r="AT171" s="50"/>
      <c r="AU171" s="50"/>
      <c r="AV171" s="50"/>
      <c r="AW171" s="50"/>
      <c r="AX171" s="50"/>
      <c r="AY171" s="50"/>
      <c r="AZ171" s="50"/>
      <c r="BA171" s="50"/>
      <c r="BB171" s="50"/>
    </row>
    <row r="172" spans="1:54" s="60" customFormat="1" ht="13.5" customHeight="1" x14ac:dyDescent="0.15">
      <c r="A172" s="60" t="s">
        <v>1211</v>
      </c>
      <c r="B172" s="60" t="s">
        <v>433</v>
      </c>
      <c r="C172" s="60" t="s">
        <v>460</v>
      </c>
      <c r="D172" s="60" t="s">
        <v>461</v>
      </c>
      <c r="E172" s="60" t="s">
        <v>125</v>
      </c>
      <c r="F172" s="28"/>
      <c r="G172" s="60" t="s">
        <v>67</v>
      </c>
      <c r="H172" s="60" t="s">
        <v>102</v>
      </c>
      <c r="I172" s="60" t="s">
        <v>117</v>
      </c>
      <c r="J172" s="60" t="s">
        <v>118</v>
      </c>
      <c r="K172" s="60" t="s">
        <v>71</v>
      </c>
      <c r="L172" s="60" t="s">
        <v>174</v>
      </c>
      <c r="M172" s="28" t="s">
        <v>434</v>
      </c>
      <c r="N172" s="60" t="s">
        <v>176</v>
      </c>
      <c r="O172" s="60" t="s">
        <v>105</v>
      </c>
      <c r="P172" s="60" t="s">
        <v>105</v>
      </c>
      <c r="Q172" s="60" t="s">
        <v>105</v>
      </c>
      <c r="R172" s="108">
        <f t="shared" si="16"/>
        <v>7</v>
      </c>
      <c r="S172" s="109" t="str">
        <f t="shared" si="17"/>
        <v>ALTA</v>
      </c>
      <c r="T172" s="60" t="s">
        <v>76</v>
      </c>
      <c r="U172" s="60" t="s">
        <v>435</v>
      </c>
      <c r="V172" s="60" t="s">
        <v>106</v>
      </c>
      <c r="W172" s="60" t="s">
        <v>106</v>
      </c>
      <c r="X172" s="28" t="s">
        <v>1009</v>
      </c>
      <c r="Y172" s="75">
        <v>40983</v>
      </c>
      <c r="Z172" s="60" t="s">
        <v>79</v>
      </c>
      <c r="AA172" s="60" t="s">
        <v>107</v>
      </c>
      <c r="AB172" s="60" t="s">
        <v>120</v>
      </c>
      <c r="AC172" s="60" t="s">
        <v>121</v>
      </c>
      <c r="AD172" s="60" t="s">
        <v>110</v>
      </c>
      <c r="AE172" s="75">
        <v>43300</v>
      </c>
      <c r="AF172" s="76" t="str">
        <f t="shared" ca="1" si="18"/>
        <v>2 años 1 meses 12 dias</v>
      </c>
      <c r="AM172" s="60" t="s">
        <v>95</v>
      </c>
      <c r="AN172" s="60" t="s">
        <v>81</v>
      </c>
      <c r="AO172" s="60" t="s">
        <v>82</v>
      </c>
      <c r="AP172" s="60" t="s">
        <v>82</v>
      </c>
      <c r="AQ172" s="60" t="s">
        <v>82</v>
      </c>
      <c r="AR172" s="60" t="s">
        <v>82</v>
      </c>
      <c r="AS172" s="50"/>
      <c r="AT172" s="50"/>
      <c r="AU172" s="50"/>
      <c r="AV172" s="50"/>
      <c r="AW172" s="50"/>
      <c r="AX172" s="50"/>
      <c r="AY172" s="50"/>
      <c r="AZ172" s="50"/>
      <c r="BA172" s="50"/>
      <c r="BB172" s="50"/>
    </row>
    <row r="173" spans="1:54" s="60" customFormat="1" ht="13.5" customHeight="1" x14ac:dyDescent="0.15">
      <c r="A173" s="60" t="s">
        <v>1212</v>
      </c>
      <c r="B173" s="60" t="s">
        <v>433</v>
      </c>
      <c r="C173" s="60" t="s">
        <v>462</v>
      </c>
      <c r="D173" s="60" t="s">
        <v>463</v>
      </c>
      <c r="E173" s="60" t="s">
        <v>66</v>
      </c>
      <c r="F173" s="28"/>
      <c r="G173" s="60" t="s">
        <v>67</v>
      </c>
      <c r="H173" s="60" t="s">
        <v>98</v>
      </c>
      <c r="I173" s="60" t="s">
        <v>172</v>
      </c>
      <c r="J173" s="60" t="s">
        <v>173</v>
      </c>
      <c r="K173" s="60" t="s">
        <v>71</v>
      </c>
      <c r="L173" s="60" t="s">
        <v>174</v>
      </c>
      <c r="M173" s="28" t="s">
        <v>1011</v>
      </c>
      <c r="N173" s="60" t="s">
        <v>176</v>
      </c>
      <c r="O173" s="60" t="s">
        <v>105</v>
      </c>
      <c r="P173" s="60" t="s">
        <v>105</v>
      </c>
      <c r="Q173" s="60" t="s">
        <v>105</v>
      </c>
      <c r="R173" s="108">
        <f t="shared" si="16"/>
        <v>7</v>
      </c>
      <c r="S173" s="109" t="str">
        <f t="shared" si="17"/>
        <v>ALTA</v>
      </c>
      <c r="T173" s="60" t="s">
        <v>76</v>
      </c>
      <c r="U173" s="60" t="s">
        <v>435</v>
      </c>
      <c r="V173" s="60" t="s">
        <v>88</v>
      </c>
      <c r="W173" s="60" t="s">
        <v>88</v>
      </c>
      <c r="X173" s="28" t="s">
        <v>1010</v>
      </c>
      <c r="Y173" s="75">
        <v>43300</v>
      </c>
      <c r="Z173" s="60" t="s">
        <v>79</v>
      </c>
      <c r="AA173" s="60" t="s">
        <v>107</v>
      </c>
      <c r="AB173" s="60" t="s">
        <v>120</v>
      </c>
      <c r="AC173" s="60" t="s">
        <v>121</v>
      </c>
      <c r="AD173" s="60" t="s">
        <v>110</v>
      </c>
      <c r="AE173" s="75">
        <v>43300</v>
      </c>
      <c r="AF173" s="76" t="str">
        <f t="shared" ca="1" si="18"/>
        <v>2 años 1 meses 12 dias</v>
      </c>
      <c r="AG173" s="60" t="s">
        <v>89</v>
      </c>
      <c r="AH173" s="60" t="s">
        <v>249</v>
      </c>
      <c r="AI173" s="60" t="s">
        <v>91</v>
      </c>
      <c r="AJ173" s="60" t="s">
        <v>92</v>
      </c>
      <c r="AK173" s="60" t="s">
        <v>93</v>
      </c>
      <c r="AL173" s="60" t="s">
        <v>94</v>
      </c>
      <c r="AM173" s="60" t="s">
        <v>95</v>
      </c>
      <c r="AN173" s="60" t="s">
        <v>81</v>
      </c>
      <c r="AO173" s="60" t="s">
        <v>82</v>
      </c>
      <c r="AP173" s="60" t="s">
        <v>82</v>
      </c>
      <c r="AQ173" s="60" t="s">
        <v>82</v>
      </c>
      <c r="AR173" s="60" t="s">
        <v>82</v>
      </c>
      <c r="AS173" s="50"/>
      <c r="AT173" s="50"/>
      <c r="AU173" s="50"/>
      <c r="AV173" s="50"/>
      <c r="AW173" s="50"/>
      <c r="AX173" s="50"/>
      <c r="AY173" s="50"/>
      <c r="AZ173" s="50"/>
      <c r="BA173" s="50"/>
      <c r="BB173" s="50"/>
    </row>
    <row r="174" spans="1:54" s="60" customFormat="1" ht="13.5" customHeight="1" x14ac:dyDescent="0.15">
      <c r="A174" s="60" t="s">
        <v>1213</v>
      </c>
      <c r="B174" s="60" t="s">
        <v>433</v>
      </c>
      <c r="C174" s="60" t="s">
        <v>1013</v>
      </c>
      <c r="D174" s="60" t="s">
        <v>1014</v>
      </c>
      <c r="E174" s="60" t="s">
        <v>125</v>
      </c>
      <c r="F174" s="28"/>
      <c r="G174" s="60" t="s">
        <v>67</v>
      </c>
      <c r="H174" s="60" t="s">
        <v>102</v>
      </c>
      <c r="I174" s="60" t="s">
        <v>117</v>
      </c>
      <c r="J174" s="60" t="s">
        <v>118</v>
      </c>
      <c r="K174" s="60" t="s">
        <v>71</v>
      </c>
      <c r="L174" s="60" t="s">
        <v>174</v>
      </c>
      <c r="M174" s="28" t="s">
        <v>1011</v>
      </c>
      <c r="N174" s="60" t="s">
        <v>176</v>
      </c>
      <c r="O174" s="60" t="s">
        <v>105</v>
      </c>
      <c r="P174" s="60" t="s">
        <v>105</v>
      </c>
      <c r="Q174" s="60" t="s">
        <v>105</v>
      </c>
      <c r="R174" s="108">
        <f t="shared" si="16"/>
        <v>7</v>
      </c>
      <c r="S174" s="109" t="str">
        <f t="shared" si="17"/>
        <v>ALTA</v>
      </c>
      <c r="T174" s="60" t="s">
        <v>76</v>
      </c>
      <c r="U174" s="60" t="s">
        <v>435</v>
      </c>
      <c r="V174" s="60" t="s">
        <v>88</v>
      </c>
      <c r="W174" s="60" t="s">
        <v>106</v>
      </c>
      <c r="X174" s="28" t="s">
        <v>1012</v>
      </c>
      <c r="Y174" s="75">
        <v>39311</v>
      </c>
      <c r="Z174" s="60" t="s">
        <v>79</v>
      </c>
      <c r="AA174" s="60" t="s">
        <v>107</v>
      </c>
      <c r="AB174" s="60" t="s">
        <v>120</v>
      </c>
      <c r="AC174" s="60" t="s">
        <v>121</v>
      </c>
      <c r="AD174" s="60" t="s">
        <v>110</v>
      </c>
      <c r="AE174" s="75">
        <v>43300</v>
      </c>
      <c r="AF174" s="76" t="str">
        <f t="shared" ca="1" si="18"/>
        <v>2 años 1 meses 12 dias</v>
      </c>
      <c r="AG174" s="60" t="s">
        <v>181</v>
      </c>
      <c r="AH174" s="60" t="s">
        <v>1015</v>
      </c>
      <c r="AI174" s="60" t="s">
        <v>91</v>
      </c>
      <c r="AJ174" s="60" t="s">
        <v>1016</v>
      </c>
      <c r="AK174" s="60" t="s">
        <v>93</v>
      </c>
      <c r="AL174" s="60" t="s">
        <v>464</v>
      </c>
      <c r="AM174" s="60" t="s">
        <v>95</v>
      </c>
      <c r="AN174" s="60" t="s">
        <v>81</v>
      </c>
      <c r="AO174" s="60" t="s">
        <v>82</v>
      </c>
      <c r="AP174" s="60" t="s">
        <v>82</v>
      </c>
      <c r="AQ174" s="60" t="s">
        <v>82</v>
      </c>
      <c r="AR174" s="60" t="s">
        <v>82</v>
      </c>
      <c r="AS174" s="50"/>
      <c r="AT174" s="50"/>
      <c r="AU174" s="50"/>
      <c r="AV174" s="50"/>
      <c r="AW174" s="50"/>
      <c r="AX174" s="50"/>
      <c r="AY174" s="50"/>
      <c r="AZ174" s="50"/>
      <c r="BA174" s="50"/>
      <c r="BB174" s="50"/>
    </row>
    <row r="175" spans="1:54" s="60" customFormat="1" ht="13.5" customHeight="1" x14ac:dyDescent="0.15">
      <c r="A175" s="60" t="s">
        <v>1214</v>
      </c>
      <c r="B175" s="28" t="s">
        <v>433</v>
      </c>
      <c r="C175" s="28" t="s">
        <v>1017</v>
      </c>
      <c r="D175" s="28" t="s">
        <v>1018</v>
      </c>
      <c r="E175" s="28" t="s">
        <v>66</v>
      </c>
      <c r="G175" s="28" t="s">
        <v>67</v>
      </c>
      <c r="H175" s="28" t="s">
        <v>102</v>
      </c>
      <c r="I175" s="28" t="s">
        <v>172</v>
      </c>
      <c r="J175" s="28" t="s">
        <v>1019</v>
      </c>
      <c r="K175" s="28" t="s">
        <v>71</v>
      </c>
      <c r="L175" s="28" t="s">
        <v>174</v>
      </c>
      <c r="M175" s="28" t="s">
        <v>1011</v>
      </c>
      <c r="N175" s="28" t="s">
        <v>176</v>
      </c>
      <c r="O175" s="28" t="s">
        <v>105</v>
      </c>
      <c r="P175" s="28" t="s">
        <v>105</v>
      </c>
      <c r="Q175" s="28" t="s">
        <v>105</v>
      </c>
      <c r="R175" s="108">
        <f t="shared" si="16"/>
        <v>7</v>
      </c>
      <c r="S175" s="109" t="str">
        <f t="shared" si="17"/>
        <v>ALTA</v>
      </c>
      <c r="T175" s="28" t="s">
        <v>76</v>
      </c>
      <c r="U175" s="60" t="s">
        <v>435</v>
      </c>
      <c r="V175" s="28" t="s">
        <v>88</v>
      </c>
      <c r="W175" s="28" t="s">
        <v>88</v>
      </c>
      <c r="X175" s="28" t="s">
        <v>1012</v>
      </c>
      <c r="Y175" s="110">
        <v>43172</v>
      </c>
      <c r="Z175" s="28" t="s">
        <v>79</v>
      </c>
      <c r="AA175" s="60" t="s">
        <v>107</v>
      </c>
      <c r="AB175" s="60" t="s">
        <v>120</v>
      </c>
      <c r="AC175" s="60" t="s">
        <v>121</v>
      </c>
      <c r="AD175" s="60" t="s">
        <v>110</v>
      </c>
      <c r="AE175" s="111">
        <v>44062</v>
      </c>
      <c r="AF175" s="76" t="str">
        <f t="shared" ca="1" si="18"/>
        <v>0 años 0 meses 12 dias</v>
      </c>
      <c r="AG175" s="28" t="s">
        <v>181</v>
      </c>
      <c r="AH175" s="60" t="s">
        <v>1020</v>
      </c>
      <c r="AI175" s="60" t="s">
        <v>91</v>
      </c>
      <c r="AJ175" s="28" t="s">
        <v>1021</v>
      </c>
      <c r="AK175" s="60" t="s">
        <v>93</v>
      </c>
      <c r="AL175" s="60" t="s">
        <v>464</v>
      </c>
      <c r="AM175" s="60" t="s">
        <v>95</v>
      </c>
      <c r="AN175" s="60" t="s">
        <v>81</v>
      </c>
      <c r="AO175" s="60" t="s">
        <v>82</v>
      </c>
      <c r="AP175" s="60" t="s">
        <v>82</v>
      </c>
      <c r="AQ175" s="60" t="s">
        <v>82</v>
      </c>
      <c r="AR175" s="60" t="s">
        <v>82</v>
      </c>
      <c r="AS175" s="50"/>
      <c r="AT175" s="50"/>
      <c r="AU175" s="50"/>
      <c r="AV175" s="50"/>
      <c r="AW175" s="50"/>
      <c r="AX175" s="50"/>
      <c r="AY175" s="50"/>
      <c r="AZ175" s="50"/>
      <c r="BA175" s="50"/>
      <c r="BB175" s="50"/>
    </row>
    <row r="176" spans="1:54" s="60" customFormat="1" ht="13.5" customHeight="1" x14ac:dyDescent="0.15">
      <c r="A176" s="60" t="s">
        <v>1215</v>
      </c>
      <c r="B176" s="28" t="s">
        <v>433</v>
      </c>
      <c r="C176" s="28" t="s">
        <v>1022</v>
      </c>
      <c r="D176" s="28" t="s">
        <v>1023</v>
      </c>
      <c r="E176" s="28" t="s">
        <v>66</v>
      </c>
      <c r="G176" s="28" t="s">
        <v>67</v>
      </c>
      <c r="H176" s="28" t="s">
        <v>102</v>
      </c>
      <c r="I176" s="28" t="s">
        <v>172</v>
      </c>
      <c r="J176" s="28" t="s">
        <v>173</v>
      </c>
      <c r="K176" s="28" t="s">
        <v>71</v>
      </c>
      <c r="L176" s="28" t="s">
        <v>174</v>
      </c>
      <c r="M176" s="28" t="s">
        <v>1011</v>
      </c>
      <c r="N176" s="28" t="s">
        <v>176</v>
      </c>
      <c r="O176" s="28" t="s">
        <v>105</v>
      </c>
      <c r="P176" s="28" t="s">
        <v>105</v>
      </c>
      <c r="Q176" s="28" t="s">
        <v>105</v>
      </c>
      <c r="R176" s="108">
        <f t="shared" si="16"/>
        <v>7</v>
      </c>
      <c r="S176" s="109" t="str">
        <f t="shared" si="17"/>
        <v>ALTA</v>
      </c>
      <c r="T176" s="28" t="s">
        <v>76</v>
      </c>
      <c r="U176" s="60" t="s">
        <v>435</v>
      </c>
      <c r="V176" s="28" t="s">
        <v>88</v>
      </c>
      <c r="W176" s="28" t="s">
        <v>88</v>
      </c>
      <c r="X176" s="28" t="s">
        <v>1012</v>
      </c>
      <c r="Y176" s="111">
        <v>43831</v>
      </c>
      <c r="Z176" s="28" t="s">
        <v>79</v>
      </c>
      <c r="AA176" s="60" t="s">
        <v>107</v>
      </c>
      <c r="AB176" s="60" t="s">
        <v>120</v>
      </c>
      <c r="AC176" s="60" t="s">
        <v>121</v>
      </c>
      <c r="AD176" s="60" t="s">
        <v>110</v>
      </c>
      <c r="AE176" s="111">
        <v>44062</v>
      </c>
      <c r="AF176" s="76" t="str">
        <f t="shared" ca="1" si="18"/>
        <v>0 años 0 meses 12 dias</v>
      </c>
      <c r="AG176" s="28" t="s">
        <v>181</v>
      </c>
      <c r="AH176" s="28" t="s">
        <v>1024</v>
      </c>
      <c r="AI176" s="28" t="s">
        <v>1025</v>
      </c>
      <c r="AJ176" s="28" t="s">
        <v>1026</v>
      </c>
      <c r="AK176" s="60" t="s">
        <v>93</v>
      </c>
      <c r="AL176" s="60" t="s">
        <v>464</v>
      </c>
      <c r="AM176" s="60" t="s">
        <v>95</v>
      </c>
      <c r="AN176" s="60" t="s">
        <v>81</v>
      </c>
      <c r="AO176" s="60" t="s">
        <v>82</v>
      </c>
      <c r="AP176" s="60" t="s">
        <v>82</v>
      </c>
      <c r="AQ176" s="60" t="s">
        <v>82</v>
      </c>
      <c r="AR176" s="60" t="s">
        <v>82</v>
      </c>
      <c r="AS176" s="50"/>
      <c r="AT176" s="50"/>
      <c r="AU176" s="50"/>
      <c r="AV176" s="50"/>
      <c r="AW176" s="50"/>
      <c r="AX176" s="50"/>
      <c r="AY176" s="50"/>
      <c r="AZ176" s="50"/>
      <c r="BA176" s="50"/>
      <c r="BB176" s="50"/>
    </row>
    <row r="177" spans="1:54" s="60" customFormat="1" ht="13.5" customHeight="1" x14ac:dyDescent="0.15">
      <c r="A177" s="60" t="s">
        <v>1216</v>
      </c>
      <c r="B177" s="28" t="s">
        <v>433</v>
      </c>
      <c r="C177" s="60" t="s">
        <v>1028</v>
      </c>
      <c r="D177" s="28" t="s">
        <v>1029</v>
      </c>
      <c r="E177" s="28" t="s">
        <v>125</v>
      </c>
      <c r="G177" s="60" t="s">
        <v>67</v>
      </c>
      <c r="H177" s="60" t="s">
        <v>102</v>
      </c>
      <c r="I177" s="60" t="s">
        <v>117</v>
      </c>
      <c r="J177" s="60" t="s">
        <v>118</v>
      </c>
      <c r="K177" s="60" t="s">
        <v>71</v>
      </c>
      <c r="L177" s="60" t="s">
        <v>174</v>
      </c>
      <c r="M177" s="28" t="s">
        <v>1030</v>
      </c>
      <c r="N177" s="60" t="s">
        <v>176</v>
      </c>
      <c r="O177" s="60" t="s">
        <v>105</v>
      </c>
      <c r="P177" s="60" t="s">
        <v>105</v>
      </c>
      <c r="Q177" s="60" t="s">
        <v>105</v>
      </c>
      <c r="R177" s="108">
        <f t="shared" si="16"/>
        <v>7</v>
      </c>
      <c r="S177" s="109" t="str">
        <f t="shared" si="17"/>
        <v>ALTA</v>
      </c>
      <c r="T177" s="60" t="s">
        <v>76</v>
      </c>
      <c r="U177" s="60" t="s">
        <v>435</v>
      </c>
      <c r="V177" s="60" t="s">
        <v>88</v>
      </c>
      <c r="W177" s="60" t="s">
        <v>106</v>
      </c>
      <c r="X177" s="28" t="s">
        <v>1027</v>
      </c>
      <c r="Y177" s="75">
        <v>39311</v>
      </c>
      <c r="Z177" s="60" t="s">
        <v>79</v>
      </c>
      <c r="AA177" s="60" t="s">
        <v>107</v>
      </c>
      <c r="AB177" s="60" t="s">
        <v>120</v>
      </c>
      <c r="AC177" s="60" t="s">
        <v>121</v>
      </c>
      <c r="AD177" s="60" t="s">
        <v>110</v>
      </c>
      <c r="AE177" s="75">
        <v>43300</v>
      </c>
      <c r="AF177" s="76" t="str">
        <f t="shared" ca="1" si="18"/>
        <v>2 años 1 meses 12 dias</v>
      </c>
      <c r="AG177" s="60" t="s">
        <v>181</v>
      </c>
      <c r="AH177" s="60" t="s">
        <v>1015</v>
      </c>
      <c r="AI177" s="60" t="s">
        <v>91</v>
      </c>
      <c r="AJ177" s="60" t="s">
        <v>1016</v>
      </c>
      <c r="AK177" s="60" t="s">
        <v>93</v>
      </c>
      <c r="AL177" s="60" t="s">
        <v>464</v>
      </c>
      <c r="AM177" s="60" t="s">
        <v>95</v>
      </c>
      <c r="AN177" s="60" t="s">
        <v>81</v>
      </c>
      <c r="AO177" s="60" t="s">
        <v>82</v>
      </c>
      <c r="AP177" s="60" t="s">
        <v>82</v>
      </c>
      <c r="AQ177" s="60" t="s">
        <v>82</v>
      </c>
      <c r="AR177" s="60" t="s">
        <v>82</v>
      </c>
      <c r="AS177" s="50"/>
      <c r="AT177" s="50"/>
      <c r="AU177" s="50"/>
      <c r="AV177" s="50"/>
      <c r="AW177" s="50"/>
      <c r="AX177" s="50"/>
      <c r="AY177" s="50"/>
      <c r="AZ177" s="50"/>
      <c r="BA177" s="50"/>
      <c r="BB177" s="50"/>
    </row>
    <row r="178" spans="1:54" s="60" customFormat="1" ht="13.5" customHeight="1" x14ac:dyDescent="0.15">
      <c r="A178" s="60" t="s">
        <v>1217</v>
      </c>
      <c r="B178" s="28" t="s">
        <v>433</v>
      </c>
      <c r="C178" s="28" t="s">
        <v>1032</v>
      </c>
      <c r="D178" s="28" t="s">
        <v>1033</v>
      </c>
      <c r="E178" s="28" t="s">
        <v>66</v>
      </c>
      <c r="G178" s="60" t="s">
        <v>67</v>
      </c>
      <c r="H178" s="60" t="s">
        <v>102</v>
      </c>
      <c r="I178" s="60" t="s">
        <v>117</v>
      </c>
      <c r="J178" s="60" t="s">
        <v>118</v>
      </c>
      <c r="K178" s="60" t="s">
        <v>71</v>
      </c>
      <c r="L178" s="60" t="s">
        <v>174</v>
      </c>
      <c r="M178" s="28" t="s">
        <v>1030</v>
      </c>
      <c r="N178" s="60" t="s">
        <v>176</v>
      </c>
      <c r="O178" s="60" t="s">
        <v>105</v>
      </c>
      <c r="P178" s="60" t="s">
        <v>105</v>
      </c>
      <c r="Q178" s="60" t="s">
        <v>105</v>
      </c>
      <c r="R178" s="108">
        <f t="shared" si="16"/>
        <v>7</v>
      </c>
      <c r="S178" s="109" t="str">
        <f t="shared" si="17"/>
        <v>ALTA</v>
      </c>
      <c r="T178" s="60" t="s">
        <v>76</v>
      </c>
      <c r="U178" s="60" t="s">
        <v>435</v>
      </c>
      <c r="V178" s="60" t="s">
        <v>88</v>
      </c>
      <c r="W178" s="60" t="s">
        <v>239</v>
      </c>
      <c r="X178" s="28" t="s">
        <v>1031</v>
      </c>
      <c r="Y178" s="111">
        <v>42736</v>
      </c>
      <c r="Z178" s="60" t="s">
        <v>79</v>
      </c>
      <c r="AA178" s="60" t="s">
        <v>107</v>
      </c>
      <c r="AB178" s="60" t="s">
        <v>120</v>
      </c>
      <c r="AC178" s="60" t="s">
        <v>121</v>
      </c>
      <c r="AD178" s="60" t="s">
        <v>110</v>
      </c>
      <c r="AE178" s="111">
        <v>44061</v>
      </c>
      <c r="AF178" s="76" t="str">
        <f t="shared" ca="1" si="18"/>
        <v>0 años 0 meses 13 dias</v>
      </c>
      <c r="AG178" s="60" t="s">
        <v>181</v>
      </c>
      <c r="AH178" s="53" t="s">
        <v>1034</v>
      </c>
      <c r="AI178" s="53" t="s">
        <v>91</v>
      </c>
      <c r="AJ178" s="53" t="s">
        <v>1016</v>
      </c>
      <c r="AK178" s="53" t="s">
        <v>93</v>
      </c>
      <c r="AL178" s="53" t="s">
        <v>464</v>
      </c>
      <c r="AM178" s="60" t="s">
        <v>95</v>
      </c>
      <c r="AN178" s="60" t="s">
        <v>81</v>
      </c>
      <c r="AO178" s="60" t="s">
        <v>82</v>
      </c>
      <c r="AP178" s="60" t="s">
        <v>82</v>
      </c>
      <c r="AQ178" s="60" t="s">
        <v>82</v>
      </c>
      <c r="AR178" s="60" t="s">
        <v>82</v>
      </c>
      <c r="AS178" s="50"/>
      <c r="AT178" s="50"/>
      <c r="AU178" s="50"/>
      <c r="AV178" s="50"/>
      <c r="AW178" s="50"/>
      <c r="AX178" s="50"/>
      <c r="AY178" s="50"/>
      <c r="AZ178" s="50"/>
      <c r="BA178" s="50"/>
      <c r="BB178" s="50"/>
    </row>
    <row r="179" spans="1:54" s="60" customFormat="1" ht="13.5" customHeight="1" x14ac:dyDescent="0.15">
      <c r="A179" s="50" t="s">
        <v>1218</v>
      </c>
      <c r="B179" s="81" t="s">
        <v>465</v>
      </c>
      <c r="C179" s="81" t="s">
        <v>466</v>
      </c>
      <c r="D179" s="81" t="s">
        <v>467</v>
      </c>
      <c r="E179" s="81" t="s">
        <v>125</v>
      </c>
      <c r="F179" s="65"/>
      <c r="G179" s="81" t="s">
        <v>67</v>
      </c>
      <c r="H179" s="81" t="s">
        <v>102</v>
      </c>
      <c r="I179" s="81" t="s">
        <v>117</v>
      </c>
      <c r="J179" s="81" t="s">
        <v>118</v>
      </c>
      <c r="K179" s="81" t="s">
        <v>71</v>
      </c>
      <c r="L179" s="81" t="s">
        <v>72</v>
      </c>
      <c r="M179" s="65" t="s">
        <v>468</v>
      </c>
      <c r="N179" s="81" t="s">
        <v>87</v>
      </c>
      <c r="O179" s="81" t="s">
        <v>75</v>
      </c>
      <c r="P179" s="81" t="s">
        <v>75</v>
      </c>
      <c r="Q179" s="81" t="s">
        <v>75</v>
      </c>
      <c r="R179" s="56">
        <f t="shared" si="16"/>
        <v>5</v>
      </c>
      <c r="S179" s="57" t="str">
        <f t="shared" si="17"/>
        <v>MEDIO</v>
      </c>
      <c r="T179" s="81" t="s">
        <v>338</v>
      </c>
      <c r="U179" s="81" t="s">
        <v>469</v>
      </c>
      <c r="V179" s="81" t="s">
        <v>106</v>
      </c>
      <c r="W179" s="81" t="s">
        <v>88</v>
      </c>
      <c r="X179" s="81" t="s">
        <v>469</v>
      </c>
      <c r="Y179" s="82">
        <v>42036</v>
      </c>
      <c r="Z179" s="81" t="s">
        <v>79</v>
      </c>
      <c r="AA179" s="81"/>
      <c r="AB179" s="81"/>
      <c r="AC179" s="81"/>
      <c r="AD179" s="81" t="s">
        <v>110</v>
      </c>
      <c r="AE179" s="82">
        <v>43284</v>
      </c>
      <c r="AF179" s="76" t="str">
        <f t="shared" ca="1" si="18"/>
        <v>2 años 1 meses 28 dias</v>
      </c>
      <c r="AG179" s="81" t="s">
        <v>89</v>
      </c>
      <c r="AH179" s="81" t="s">
        <v>111</v>
      </c>
      <c r="AI179" s="81" t="s">
        <v>91</v>
      </c>
      <c r="AJ179" s="81" t="s">
        <v>92</v>
      </c>
      <c r="AK179" s="81" t="s">
        <v>93</v>
      </c>
      <c r="AL179" s="81" t="s">
        <v>94</v>
      </c>
      <c r="AM179" s="81" t="s">
        <v>95</v>
      </c>
      <c r="AN179" s="81" t="s">
        <v>81</v>
      </c>
      <c r="AO179" s="81" t="s">
        <v>82</v>
      </c>
      <c r="AP179" s="81" t="s">
        <v>82</v>
      </c>
      <c r="AQ179" s="81" t="s">
        <v>82</v>
      </c>
      <c r="AR179" s="81" t="s">
        <v>82</v>
      </c>
      <c r="AS179" s="50"/>
      <c r="AT179" s="50"/>
      <c r="AU179" s="50"/>
      <c r="AV179" s="74"/>
      <c r="AW179" s="74"/>
      <c r="AX179" s="74"/>
      <c r="AY179" s="74"/>
      <c r="AZ179" s="74"/>
      <c r="BA179" s="74"/>
      <c r="BB179" s="74"/>
    </row>
    <row r="180" spans="1:54" s="60" customFormat="1" ht="13.5" customHeight="1" x14ac:dyDescent="0.15">
      <c r="A180" s="50" t="s">
        <v>1219</v>
      </c>
      <c r="B180" s="74" t="s">
        <v>465</v>
      </c>
      <c r="C180" s="81" t="s">
        <v>470</v>
      </c>
      <c r="D180" s="81" t="s">
        <v>471</v>
      </c>
      <c r="E180" s="81" t="s">
        <v>66</v>
      </c>
      <c r="F180" s="50"/>
      <c r="G180" s="81" t="s">
        <v>67</v>
      </c>
      <c r="H180" s="81" t="s">
        <v>68</v>
      </c>
      <c r="I180" s="74" t="s">
        <v>157</v>
      </c>
      <c r="J180" s="81" t="s">
        <v>205</v>
      </c>
      <c r="K180" s="81" t="s">
        <v>71</v>
      </c>
      <c r="L180" s="74" t="s">
        <v>72</v>
      </c>
      <c r="M180" s="50" t="s">
        <v>468</v>
      </c>
      <c r="N180" s="74" t="s">
        <v>74</v>
      </c>
      <c r="O180" s="74" t="s">
        <v>75</v>
      </c>
      <c r="P180" s="74" t="s">
        <v>75</v>
      </c>
      <c r="Q180" s="74" t="s">
        <v>75</v>
      </c>
      <c r="R180" s="56">
        <f t="shared" si="16"/>
        <v>3</v>
      </c>
      <c r="S180" s="57" t="str">
        <f t="shared" si="17"/>
        <v>BAJA</v>
      </c>
      <c r="T180" s="74" t="s">
        <v>76</v>
      </c>
      <c r="U180" s="81" t="s">
        <v>469</v>
      </c>
      <c r="V180" s="81" t="s">
        <v>106</v>
      </c>
      <c r="W180" s="81" t="s">
        <v>106</v>
      </c>
      <c r="X180" s="81" t="s">
        <v>469</v>
      </c>
      <c r="Y180" s="77">
        <v>42856</v>
      </c>
      <c r="Z180" s="74" t="s">
        <v>79</v>
      </c>
      <c r="AA180" s="81"/>
      <c r="AB180" s="81"/>
      <c r="AC180" s="81"/>
      <c r="AD180" s="74" t="s">
        <v>80</v>
      </c>
      <c r="AE180" s="77"/>
      <c r="AF180" s="76" t="str">
        <f t="shared" ca="1" si="18"/>
        <v>120 años 7 meses 31 dias</v>
      </c>
      <c r="AG180" s="74"/>
      <c r="AH180" s="74"/>
      <c r="AI180" s="74"/>
      <c r="AJ180" s="74"/>
      <c r="AK180" s="74"/>
      <c r="AL180" s="74"/>
      <c r="AM180" s="74" t="s">
        <v>95</v>
      </c>
      <c r="AN180" s="74" t="s">
        <v>81</v>
      </c>
      <c r="AO180" s="74" t="s">
        <v>82</v>
      </c>
      <c r="AP180" s="74" t="s">
        <v>82</v>
      </c>
      <c r="AQ180" s="74" t="s">
        <v>82</v>
      </c>
      <c r="AR180" s="74" t="s">
        <v>82</v>
      </c>
      <c r="AS180" s="50"/>
      <c r="AT180" s="50"/>
      <c r="AU180" s="50"/>
      <c r="AV180" s="74"/>
      <c r="AW180" s="74"/>
      <c r="AX180" s="74"/>
      <c r="AY180" s="74"/>
      <c r="AZ180" s="74"/>
      <c r="BA180" s="74"/>
      <c r="BB180" s="74"/>
    </row>
    <row r="181" spans="1:54" s="60" customFormat="1" ht="13.5" customHeight="1" x14ac:dyDescent="0.15">
      <c r="A181" s="50" t="s">
        <v>1220</v>
      </c>
      <c r="B181" s="74" t="s">
        <v>465</v>
      </c>
      <c r="C181" s="81" t="s">
        <v>472</v>
      </c>
      <c r="D181" s="81" t="s">
        <v>473</v>
      </c>
      <c r="E181" s="81" t="s">
        <v>125</v>
      </c>
      <c r="F181" s="50"/>
      <c r="G181" s="81" t="s">
        <v>67</v>
      </c>
      <c r="H181" s="81" t="s">
        <v>102</v>
      </c>
      <c r="I181" s="74" t="s">
        <v>190</v>
      </c>
      <c r="J181" s="81" t="s">
        <v>173</v>
      </c>
      <c r="K181" s="81" t="s">
        <v>71</v>
      </c>
      <c r="L181" s="74" t="s">
        <v>72</v>
      </c>
      <c r="M181" s="50" t="s">
        <v>468</v>
      </c>
      <c r="N181" s="74" t="s">
        <v>74</v>
      </c>
      <c r="O181" s="74" t="s">
        <v>105</v>
      </c>
      <c r="P181" s="74" t="s">
        <v>75</v>
      </c>
      <c r="Q181" s="74" t="s">
        <v>75</v>
      </c>
      <c r="R181" s="56">
        <f t="shared" si="16"/>
        <v>4</v>
      </c>
      <c r="S181" s="57" t="str">
        <f t="shared" si="17"/>
        <v>MEDIO</v>
      </c>
      <c r="T181" s="74" t="s">
        <v>76</v>
      </c>
      <c r="U181" s="81" t="s">
        <v>469</v>
      </c>
      <c r="V181" s="74" t="s">
        <v>88</v>
      </c>
      <c r="W181" s="74" t="s">
        <v>88</v>
      </c>
      <c r="X181" s="81" t="s">
        <v>469</v>
      </c>
      <c r="Y181" s="77">
        <v>42767</v>
      </c>
      <c r="Z181" s="74" t="s">
        <v>79</v>
      </c>
      <c r="AA181" s="81"/>
      <c r="AB181" s="81"/>
      <c r="AC181" s="81"/>
      <c r="AD181" s="74" t="s">
        <v>80</v>
      </c>
      <c r="AE181" s="77"/>
      <c r="AF181" s="76" t="str">
        <f t="shared" ca="1" si="18"/>
        <v>120 años 7 meses 31 dias</v>
      </c>
      <c r="AG181" s="74"/>
      <c r="AH181" s="74"/>
      <c r="AI181" s="74"/>
      <c r="AJ181" s="74"/>
      <c r="AK181" s="74"/>
      <c r="AL181" s="74"/>
      <c r="AM181" s="81" t="s">
        <v>95</v>
      </c>
      <c r="AN181" s="81" t="s">
        <v>81</v>
      </c>
      <c r="AO181" s="81" t="s">
        <v>82</v>
      </c>
      <c r="AP181" s="81" t="s">
        <v>82</v>
      </c>
      <c r="AQ181" s="81" t="s">
        <v>82</v>
      </c>
      <c r="AR181" s="81" t="s">
        <v>82</v>
      </c>
      <c r="AS181" s="50"/>
      <c r="AT181" s="50"/>
      <c r="AU181" s="50"/>
      <c r="AV181" s="74"/>
      <c r="AW181" s="74"/>
      <c r="AX181" s="74"/>
      <c r="AY181" s="74"/>
      <c r="AZ181" s="74"/>
      <c r="BA181" s="74"/>
      <c r="BB181" s="74"/>
    </row>
    <row r="182" spans="1:54" s="120" customFormat="1" ht="13.5" customHeight="1" x14ac:dyDescent="0.15">
      <c r="A182" s="112" t="s">
        <v>1221</v>
      </c>
      <c r="B182" s="113" t="s">
        <v>212</v>
      </c>
      <c r="C182" s="114" t="s">
        <v>218</v>
      </c>
      <c r="D182" s="115" t="s">
        <v>219</v>
      </c>
      <c r="E182" s="115" t="s">
        <v>66</v>
      </c>
      <c r="F182" s="112"/>
      <c r="G182" s="115" t="s">
        <v>67</v>
      </c>
      <c r="H182" s="115" t="s">
        <v>68</v>
      </c>
      <c r="I182" s="115" t="s">
        <v>220</v>
      </c>
      <c r="J182" s="115" t="s">
        <v>130</v>
      </c>
      <c r="K182" s="115" t="s">
        <v>71</v>
      </c>
      <c r="L182" s="115" t="s">
        <v>174</v>
      </c>
      <c r="M182" s="115" t="s">
        <v>215</v>
      </c>
      <c r="N182" s="115" t="s">
        <v>104</v>
      </c>
      <c r="O182" s="115" t="s">
        <v>75</v>
      </c>
      <c r="P182" s="115" t="s">
        <v>75</v>
      </c>
      <c r="Q182" s="115" t="s">
        <v>75</v>
      </c>
      <c r="R182" s="116">
        <f t="shared" ref="R182:R190" si="19">VLOOKUP(N182,Confidencialidad,2,FALSE)+VLOOKUP(O182,Integridad,2,FALSE)+VLOOKUP(P182,Disponibilidad,2,FALSE)</f>
        <v>4</v>
      </c>
      <c r="S182" s="117" t="str">
        <f t="shared" si="17"/>
        <v>MEDIO</v>
      </c>
      <c r="T182" s="115" t="s">
        <v>76</v>
      </c>
      <c r="U182" s="115" t="s">
        <v>216</v>
      </c>
      <c r="V182" s="115" t="s">
        <v>106</v>
      </c>
      <c r="W182" s="115" t="s">
        <v>106</v>
      </c>
      <c r="X182" s="115" t="s">
        <v>221</v>
      </c>
      <c r="Y182" s="118">
        <v>42919</v>
      </c>
      <c r="Z182" s="115" t="s">
        <v>79</v>
      </c>
      <c r="AA182" s="115" t="s">
        <v>222</v>
      </c>
      <c r="AB182" s="115" t="s">
        <v>108</v>
      </c>
      <c r="AC182" s="115" t="s">
        <v>109</v>
      </c>
      <c r="AD182" s="115" t="s">
        <v>110</v>
      </c>
      <c r="AE182" s="118">
        <v>43284</v>
      </c>
      <c r="AF182" s="119" t="str">
        <f t="shared" ca="1" si="18"/>
        <v>2 años 1 meses 28 dias</v>
      </c>
      <c r="AG182" s="115" t="s">
        <v>89</v>
      </c>
      <c r="AH182" s="115" t="s">
        <v>111</v>
      </c>
      <c r="AI182" s="115" t="s">
        <v>91</v>
      </c>
      <c r="AJ182" s="115" t="s">
        <v>92</v>
      </c>
      <c r="AK182" s="115" t="s">
        <v>93</v>
      </c>
      <c r="AL182" s="115" t="s">
        <v>94</v>
      </c>
      <c r="AM182" s="115" t="s">
        <v>95</v>
      </c>
      <c r="AN182" s="115" t="s">
        <v>81</v>
      </c>
      <c r="AO182" s="115" t="s">
        <v>82</v>
      </c>
      <c r="AP182" s="115" t="s">
        <v>82</v>
      </c>
      <c r="AQ182" s="115" t="s">
        <v>82</v>
      </c>
      <c r="AR182" s="115" t="s">
        <v>82</v>
      </c>
      <c r="AS182" s="112"/>
      <c r="AT182" s="112"/>
      <c r="AU182" s="112"/>
      <c r="AV182" s="115"/>
      <c r="AW182" s="115"/>
      <c r="AX182" s="115"/>
      <c r="AY182" s="115"/>
      <c r="AZ182" s="115"/>
      <c r="BA182" s="115"/>
      <c r="BB182" s="115"/>
    </row>
    <row r="183" spans="1:54" s="120" customFormat="1" ht="13.5" customHeight="1" x14ac:dyDescent="0.15">
      <c r="A183" s="112" t="s">
        <v>1222</v>
      </c>
      <c r="B183" s="113" t="s">
        <v>212</v>
      </c>
      <c r="C183" s="115" t="s">
        <v>1049</v>
      </c>
      <c r="D183" s="115" t="s">
        <v>223</v>
      </c>
      <c r="E183" s="115" t="s">
        <v>66</v>
      </c>
      <c r="F183" s="112"/>
      <c r="G183" s="115" t="s">
        <v>67</v>
      </c>
      <c r="H183" s="115" t="s">
        <v>102</v>
      </c>
      <c r="I183" s="115" t="s">
        <v>194</v>
      </c>
      <c r="J183" s="115" t="s">
        <v>224</v>
      </c>
      <c r="K183" s="115" t="s">
        <v>214</v>
      </c>
      <c r="L183" s="115" t="s">
        <v>103</v>
      </c>
      <c r="M183" s="115" t="s">
        <v>215</v>
      </c>
      <c r="N183" s="115" t="s">
        <v>87</v>
      </c>
      <c r="O183" s="115" t="s">
        <v>75</v>
      </c>
      <c r="P183" s="115" t="s">
        <v>75</v>
      </c>
      <c r="Q183" s="115" t="s">
        <v>75</v>
      </c>
      <c r="R183" s="116">
        <f t="shared" si="19"/>
        <v>5</v>
      </c>
      <c r="S183" s="117" t="str">
        <f t="shared" si="17"/>
        <v>MEDIO</v>
      </c>
      <c r="T183" s="115" t="s">
        <v>76</v>
      </c>
      <c r="U183" s="115" t="s">
        <v>217</v>
      </c>
      <c r="V183" s="115" t="s">
        <v>78</v>
      </c>
      <c r="W183" s="115" t="s">
        <v>78</v>
      </c>
      <c r="X183" s="115" t="s">
        <v>217</v>
      </c>
      <c r="Y183" s="118">
        <v>42752</v>
      </c>
      <c r="Z183" s="115" t="s">
        <v>79</v>
      </c>
      <c r="AA183" s="115"/>
      <c r="AB183" s="115"/>
      <c r="AC183" s="115"/>
      <c r="AD183" s="115" t="s">
        <v>80</v>
      </c>
      <c r="AE183" s="118">
        <v>42339</v>
      </c>
      <c r="AF183" s="119" t="str">
        <f t="shared" ca="1" si="18"/>
        <v>4 años 8 meses 30 dias</v>
      </c>
      <c r="AG183" s="115" t="s">
        <v>89</v>
      </c>
      <c r="AH183" s="115" t="s">
        <v>90</v>
      </c>
      <c r="AI183" s="115" t="s">
        <v>89</v>
      </c>
      <c r="AJ183" s="115" t="s">
        <v>92</v>
      </c>
      <c r="AK183" s="115" t="s">
        <v>93</v>
      </c>
      <c r="AL183" s="115" t="s">
        <v>94</v>
      </c>
      <c r="AM183" s="115" t="s">
        <v>95</v>
      </c>
      <c r="AN183" s="115" t="s">
        <v>81</v>
      </c>
      <c r="AO183" s="115" t="s">
        <v>82</v>
      </c>
      <c r="AP183" s="115" t="s">
        <v>82</v>
      </c>
      <c r="AQ183" s="115" t="s">
        <v>82</v>
      </c>
      <c r="AR183" s="115" t="s">
        <v>82</v>
      </c>
      <c r="AS183" s="112"/>
      <c r="AT183" s="112"/>
      <c r="AU183" s="112"/>
      <c r="AV183" s="115"/>
      <c r="AW183" s="115"/>
      <c r="AX183" s="115"/>
      <c r="AY183" s="115"/>
      <c r="AZ183" s="115"/>
      <c r="BA183" s="115"/>
      <c r="BB183" s="115"/>
    </row>
    <row r="184" spans="1:54" s="120" customFormat="1" ht="13.5" customHeight="1" x14ac:dyDescent="0.15">
      <c r="A184" s="112" t="s">
        <v>1223</v>
      </c>
      <c r="B184" s="113" t="s">
        <v>212</v>
      </c>
      <c r="C184" s="115" t="s">
        <v>225</v>
      </c>
      <c r="D184" s="115" t="s">
        <v>226</v>
      </c>
      <c r="E184" s="115" t="s">
        <v>66</v>
      </c>
      <c r="F184" s="112"/>
      <c r="G184" s="115" t="s">
        <v>67</v>
      </c>
      <c r="H184" s="115" t="s">
        <v>98</v>
      </c>
      <c r="I184" s="115" t="s">
        <v>99</v>
      </c>
      <c r="J184" s="115" t="s">
        <v>100</v>
      </c>
      <c r="K184" s="115" t="s">
        <v>71</v>
      </c>
      <c r="L184" s="115" t="s">
        <v>103</v>
      </c>
      <c r="M184" s="115" t="s">
        <v>215</v>
      </c>
      <c r="N184" s="115" t="s">
        <v>87</v>
      </c>
      <c r="O184" s="115" t="s">
        <v>75</v>
      </c>
      <c r="P184" s="115" t="s">
        <v>75</v>
      </c>
      <c r="Q184" s="115" t="s">
        <v>75</v>
      </c>
      <c r="R184" s="116">
        <f t="shared" si="19"/>
        <v>5</v>
      </c>
      <c r="S184" s="117" t="str">
        <f t="shared" si="17"/>
        <v>MEDIO</v>
      </c>
      <c r="T184" s="115" t="s">
        <v>211</v>
      </c>
      <c r="U184" s="115" t="s">
        <v>216</v>
      </c>
      <c r="V184" s="115" t="s">
        <v>106</v>
      </c>
      <c r="W184" s="115" t="s">
        <v>106</v>
      </c>
      <c r="X184" s="115" t="s">
        <v>216</v>
      </c>
      <c r="Y184" s="118">
        <v>42753</v>
      </c>
      <c r="Z184" s="115" t="s">
        <v>79</v>
      </c>
      <c r="AA184" s="115"/>
      <c r="AB184" s="115"/>
      <c r="AC184" s="115"/>
      <c r="AD184" s="115" t="s">
        <v>80</v>
      </c>
      <c r="AE184" s="118">
        <v>42736</v>
      </c>
      <c r="AF184" s="119" t="str">
        <f t="shared" ca="1" si="18"/>
        <v>3 años 7 meses 30 dias</v>
      </c>
      <c r="AG184" s="115" t="s">
        <v>89</v>
      </c>
      <c r="AH184" s="115" t="s">
        <v>90</v>
      </c>
      <c r="AI184" s="115" t="s">
        <v>91</v>
      </c>
      <c r="AJ184" s="115" t="s">
        <v>92</v>
      </c>
      <c r="AK184" s="115" t="s">
        <v>93</v>
      </c>
      <c r="AL184" s="115" t="s">
        <v>94</v>
      </c>
      <c r="AM184" s="115" t="s">
        <v>95</v>
      </c>
      <c r="AN184" s="115" t="s">
        <v>81</v>
      </c>
      <c r="AO184" s="115" t="s">
        <v>82</v>
      </c>
      <c r="AP184" s="115" t="s">
        <v>82</v>
      </c>
      <c r="AQ184" s="115" t="s">
        <v>82</v>
      </c>
      <c r="AR184" s="115" t="s">
        <v>82</v>
      </c>
      <c r="AS184" s="112"/>
      <c r="AT184" s="112"/>
      <c r="AU184" s="112"/>
      <c r="AV184" s="115"/>
      <c r="AW184" s="115"/>
      <c r="AX184" s="115"/>
      <c r="AY184" s="115"/>
      <c r="AZ184" s="115"/>
      <c r="BA184" s="115"/>
      <c r="BB184" s="115"/>
    </row>
    <row r="185" spans="1:54" s="120" customFormat="1" ht="13.5" customHeight="1" x14ac:dyDescent="0.15">
      <c r="A185" s="112" t="s">
        <v>1224</v>
      </c>
      <c r="B185" s="113" t="s">
        <v>212</v>
      </c>
      <c r="C185" s="115" t="s">
        <v>227</v>
      </c>
      <c r="D185" s="115" t="s">
        <v>228</v>
      </c>
      <c r="E185" s="115" t="s">
        <v>66</v>
      </c>
      <c r="F185" s="112"/>
      <c r="G185" s="115" t="s">
        <v>67</v>
      </c>
      <c r="H185" s="115" t="s">
        <v>102</v>
      </c>
      <c r="I185" s="115" t="s">
        <v>194</v>
      </c>
      <c r="J185" s="115" t="s">
        <v>229</v>
      </c>
      <c r="K185" s="115" t="s">
        <v>71</v>
      </c>
      <c r="L185" s="115" t="s">
        <v>72</v>
      </c>
      <c r="M185" s="115" t="s">
        <v>215</v>
      </c>
      <c r="N185" s="115" t="s">
        <v>74</v>
      </c>
      <c r="O185" s="115" t="s">
        <v>75</v>
      </c>
      <c r="P185" s="115" t="s">
        <v>75</v>
      </c>
      <c r="Q185" s="115" t="s">
        <v>75</v>
      </c>
      <c r="R185" s="116">
        <f t="shared" si="19"/>
        <v>3</v>
      </c>
      <c r="S185" s="117" t="str">
        <f t="shared" si="17"/>
        <v>BAJA</v>
      </c>
      <c r="T185" s="115" t="s">
        <v>76</v>
      </c>
      <c r="U185" s="115" t="s">
        <v>216</v>
      </c>
      <c r="V185" s="115" t="s">
        <v>148</v>
      </c>
      <c r="W185" s="115" t="s">
        <v>148</v>
      </c>
      <c r="X185" s="115" t="s">
        <v>221</v>
      </c>
      <c r="Y185" s="118">
        <v>42753</v>
      </c>
      <c r="Z185" s="115" t="s">
        <v>79</v>
      </c>
      <c r="AA185" s="115" t="s">
        <v>222</v>
      </c>
      <c r="AB185" s="115" t="s">
        <v>108</v>
      </c>
      <c r="AC185" s="115" t="s">
        <v>109</v>
      </c>
      <c r="AD185" s="115" t="s">
        <v>80</v>
      </c>
      <c r="AE185" s="118">
        <v>42736</v>
      </c>
      <c r="AF185" s="119" t="str">
        <f t="shared" ca="1" si="18"/>
        <v>3 años 7 meses 30 dias</v>
      </c>
      <c r="AG185" s="115" t="s">
        <v>89</v>
      </c>
      <c r="AH185" s="115" t="s">
        <v>90</v>
      </c>
      <c r="AI185" s="115" t="s">
        <v>91</v>
      </c>
      <c r="AJ185" s="115" t="s">
        <v>92</v>
      </c>
      <c r="AK185" s="115" t="s">
        <v>93</v>
      </c>
      <c r="AL185" s="115" t="s">
        <v>94</v>
      </c>
      <c r="AM185" s="115" t="s">
        <v>95</v>
      </c>
      <c r="AN185" s="115" t="s">
        <v>81</v>
      </c>
      <c r="AO185" s="115" t="s">
        <v>82</v>
      </c>
      <c r="AP185" s="115" t="s">
        <v>82</v>
      </c>
      <c r="AQ185" s="115" t="s">
        <v>82</v>
      </c>
      <c r="AR185" s="115" t="s">
        <v>82</v>
      </c>
      <c r="AS185" s="112"/>
      <c r="AT185" s="112"/>
      <c r="AU185" s="112"/>
      <c r="AV185" s="115"/>
      <c r="AW185" s="115"/>
      <c r="AX185" s="115"/>
      <c r="AY185" s="115"/>
      <c r="AZ185" s="115"/>
      <c r="BA185" s="115"/>
      <c r="BB185" s="115"/>
    </row>
    <row r="186" spans="1:54" s="120" customFormat="1" ht="13.5" customHeight="1" x14ac:dyDescent="0.15">
      <c r="A186" s="112" t="s">
        <v>1225</v>
      </c>
      <c r="B186" s="113" t="s">
        <v>212</v>
      </c>
      <c r="C186" s="115" t="s">
        <v>1050</v>
      </c>
      <c r="D186" s="115" t="s">
        <v>1051</v>
      </c>
      <c r="E186" s="115" t="s">
        <v>66</v>
      </c>
      <c r="F186" s="112"/>
      <c r="G186" s="115" t="s">
        <v>67</v>
      </c>
      <c r="H186" s="115" t="s">
        <v>1052</v>
      </c>
      <c r="I186" s="115" t="s">
        <v>1053</v>
      </c>
      <c r="J186" s="115" t="s">
        <v>130</v>
      </c>
      <c r="K186" s="115" t="s">
        <v>71</v>
      </c>
      <c r="L186" s="115" t="s">
        <v>103</v>
      </c>
      <c r="M186" s="115" t="s">
        <v>215</v>
      </c>
      <c r="N186" s="115" t="s">
        <v>104</v>
      </c>
      <c r="O186" s="115" t="s">
        <v>75</v>
      </c>
      <c r="P186" s="115" t="s">
        <v>75</v>
      </c>
      <c r="Q186" s="115" t="s">
        <v>75</v>
      </c>
      <c r="R186" s="116">
        <f t="shared" si="19"/>
        <v>4</v>
      </c>
      <c r="S186" s="117" t="str">
        <f t="shared" si="17"/>
        <v>MEDIO</v>
      </c>
      <c r="T186" s="115" t="s">
        <v>211</v>
      </c>
      <c r="U186" s="115" t="s">
        <v>216</v>
      </c>
      <c r="V186" s="115" t="s">
        <v>78</v>
      </c>
      <c r="W186" s="115" t="s">
        <v>78</v>
      </c>
      <c r="X186" s="115" t="s">
        <v>221</v>
      </c>
      <c r="Y186" s="118">
        <v>42326</v>
      </c>
      <c r="Z186" s="115" t="s">
        <v>79</v>
      </c>
      <c r="AA186" s="115" t="s">
        <v>222</v>
      </c>
      <c r="AB186" s="115" t="s">
        <v>108</v>
      </c>
      <c r="AC186" s="115" t="s">
        <v>109</v>
      </c>
      <c r="AD186" s="115" t="s">
        <v>80</v>
      </c>
      <c r="AE186" s="118">
        <v>42339</v>
      </c>
      <c r="AF186" s="119" t="str">
        <f t="shared" ca="1" si="18"/>
        <v>4 años 8 meses 30 dias</v>
      </c>
      <c r="AG186" s="115" t="s">
        <v>89</v>
      </c>
      <c r="AH186" s="115" t="s">
        <v>90</v>
      </c>
      <c r="AI186" s="115" t="s">
        <v>91</v>
      </c>
      <c r="AJ186" s="115" t="s">
        <v>92</v>
      </c>
      <c r="AK186" s="115" t="s">
        <v>93</v>
      </c>
      <c r="AL186" s="115" t="s">
        <v>94</v>
      </c>
      <c r="AM186" s="115" t="s">
        <v>95</v>
      </c>
      <c r="AN186" s="115" t="s">
        <v>81</v>
      </c>
      <c r="AO186" s="115" t="s">
        <v>82</v>
      </c>
      <c r="AP186" s="115" t="s">
        <v>82</v>
      </c>
      <c r="AQ186" s="115" t="s">
        <v>82</v>
      </c>
      <c r="AR186" s="115" t="s">
        <v>82</v>
      </c>
      <c r="AS186" s="112"/>
      <c r="AT186" s="112"/>
      <c r="AU186" s="112"/>
      <c r="AV186" s="115"/>
      <c r="AW186" s="115"/>
      <c r="AX186" s="115"/>
      <c r="AY186" s="115"/>
      <c r="AZ186" s="115"/>
      <c r="BA186" s="115"/>
      <c r="BB186" s="115"/>
    </row>
    <row r="187" spans="1:54" s="120" customFormat="1" ht="13.5" customHeight="1" x14ac:dyDescent="0.15">
      <c r="A187" s="112" t="s">
        <v>1226</v>
      </c>
      <c r="B187" s="113" t="s">
        <v>212</v>
      </c>
      <c r="C187" s="115" t="s">
        <v>1054</v>
      </c>
      <c r="D187" s="115" t="s">
        <v>1055</v>
      </c>
      <c r="E187" s="115" t="s">
        <v>66</v>
      </c>
      <c r="F187" s="112"/>
      <c r="G187" s="115" t="s">
        <v>67</v>
      </c>
      <c r="H187" s="115" t="s">
        <v>1052</v>
      </c>
      <c r="I187" s="115" t="s">
        <v>1053</v>
      </c>
      <c r="J187" s="115" t="s">
        <v>130</v>
      </c>
      <c r="K187" s="115" t="s">
        <v>71</v>
      </c>
      <c r="L187" s="115" t="s">
        <v>103</v>
      </c>
      <c r="M187" s="115" t="s">
        <v>215</v>
      </c>
      <c r="N187" s="115" t="s">
        <v>104</v>
      </c>
      <c r="O187" s="115" t="s">
        <v>75</v>
      </c>
      <c r="P187" s="115" t="s">
        <v>75</v>
      </c>
      <c r="Q187" s="115" t="s">
        <v>75</v>
      </c>
      <c r="R187" s="116">
        <f t="shared" si="19"/>
        <v>4</v>
      </c>
      <c r="S187" s="117" t="str">
        <f t="shared" si="17"/>
        <v>MEDIO</v>
      </c>
      <c r="T187" s="115" t="s">
        <v>211</v>
      </c>
      <c r="U187" s="115" t="s">
        <v>217</v>
      </c>
      <c r="V187" s="115" t="s">
        <v>78</v>
      </c>
      <c r="W187" s="115" t="s">
        <v>78</v>
      </c>
      <c r="X187" s="115" t="s">
        <v>217</v>
      </c>
      <c r="Y187" s="118">
        <v>41609</v>
      </c>
      <c r="Z187" s="115" t="s">
        <v>79</v>
      </c>
      <c r="AA187" s="115" t="s">
        <v>222</v>
      </c>
      <c r="AB187" s="115" t="s">
        <v>108</v>
      </c>
      <c r="AC187" s="115" t="s">
        <v>109</v>
      </c>
      <c r="AD187" s="115" t="s">
        <v>80</v>
      </c>
      <c r="AE187" s="118">
        <v>41640</v>
      </c>
      <c r="AF187" s="119" t="str">
        <f t="shared" ca="1" si="18"/>
        <v>6 años 7 meses 30 dias</v>
      </c>
      <c r="AG187" s="115" t="s">
        <v>89</v>
      </c>
      <c r="AH187" s="115" t="s">
        <v>90</v>
      </c>
      <c r="AI187" s="115" t="s">
        <v>91</v>
      </c>
      <c r="AJ187" s="115" t="s">
        <v>92</v>
      </c>
      <c r="AK187" s="115" t="s">
        <v>93</v>
      </c>
      <c r="AL187" s="115" t="s">
        <v>94</v>
      </c>
      <c r="AM187" s="115" t="s">
        <v>95</v>
      </c>
      <c r="AN187" s="115" t="s">
        <v>81</v>
      </c>
      <c r="AO187" s="115" t="s">
        <v>82</v>
      </c>
      <c r="AP187" s="115" t="s">
        <v>82</v>
      </c>
      <c r="AQ187" s="115" t="s">
        <v>82</v>
      </c>
      <c r="AR187" s="115" t="s">
        <v>82</v>
      </c>
      <c r="AS187" s="112"/>
      <c r="AT187" s="112"/>
      <c r="AU187" s="112"/>
      <c r="AV187" s="115"/>
      <c r="AW187" s="115"/>
      <c r="AX187" s="115"/>
      <c r="AY187" s="115"/>
      <c r="AZ187" s="115"/>
      <c r="BA187" s="115"/>
      <c r="BB187" s="115"/>
    </row>
    <row r="188" spans="1:54" s="120" customFormat="1" ht="13.5" customHeight="1" x14ac:dyDescent="0.15">
      <c r="A188" s="112" t="s">
        <v>1227</v>
      </c>
      <c r="B188" s="113" t="s">
        <v>212</v>
      </c>
      <c r="C188" s="115" t="s">
        <v>1056</v>
      </c>
      <c r="D188" s="115" t="s">
        <v>1057</v>
      </c>
      <c r="E188" s="115" t="s">
        <v>66</v>
      </c>
      <c r="F188" s="112"/>
      <c r="G188" s="115" t="s">
        <v>67</v>
      </c>
      <c r="H188" s="115" t="s">
        <v>1052</v>
      </c>
      <c r="I188" s="115" t="s">
        <v>1053</v>
      </c>
      <c r="J188" s="115" t="s">
        <v>130</v>
      </c>
      <c r="K188" s="115" t="s">
        <v>71</v>
      </c>
      <c r="L188" s="115" t="s">
        <v>103</v>
      </c>
      <c r="M188" s="115" t="s">
        <v>215</v>
      </c>
      <c r="N188" s="115" t="s">
        <v>104</v>
      </c>
      <c r="O188" s="115" t="s">
        <v>75</v>
      </c>
      <c r="P188" s="115" t="s">
        <v>75</v>
      </c>
      <c r="Q188" s="115" t="s">
        <v>75</v>
      </c>
      <c r="R188" s="116">
        <f t="shared" si="19"/>
        <v>4</v>
      </c>
      <c r="S188" s="117" t="str">
        <f t="shared" si="17"/>
        <v>MEDIO</v>
      </c>
      <c r="T188" s="115" t="s">
        <v>211</v>
      </c>
      <c r="U188" s="115" t="s">
        <v>217</v>
      </c>
      <c r="V188" s="115" t="s">
        <v>148</v>
      </c>
      <c r="W188" s="115" t="s">
        <v>148</v>
      </c>
      <c r="X188" s="115" t="s">
        <v>217</v>
      </c>
      <c r="Y188" s="118">
        <v>39173</v>
      </c>
      <c r="Z188" s="115" t="s">
        <v>79</v>
      </c>
      <c r="AA188" s="115" t="s">
        <v>222</v>
      </c>
      <c r="AB188" s="115" t="s">
        <v>108</v>
      </c>
      <c r="AC188" s="115" t="s">
        <v>109</v>
      </c>
      <c r="AD188" s="115" t="s">
        <v>80</v>
      </c>
      <c r="AE188" s="118">
        <v>39173</v>
      </c>
      <c r="AF188" s="119" t="str">
        <f t="shared" ca="1" si="18"/>
        <v>13 años 4 meses 30 dias</v>
      </c>
      <c r="AG188" s="115" t="s">
        <v>89</v>
      </c>
      <c r="AH188" s="115" t="s">
        <v>90</v>
      </c>
      <c r="AI188" s="115" t="s">
        <v>91</v>
      </c>
      <c r="AJ188" s="115" t="s">
        <v>92</v>
      </c>
      <c r="AK188" s="115" t="s">
        <v>93</v>
      </c>
      <c r="AL188" s="115" t="s">
        <v>94</v>
      </c>
      <c r="AM188" s="115" t="s">
        <v>95</v>
      </c>
      <c r="AN188" s="115" t="s">
        <v>81</v>
      </c>
      <c r="AO188" s="115" t="s">
        <v>82</v>
      </c>
      <c r="AP188" s="115" t="s">
        <v>82</v>
      </c>
      <c r="AQ188" s="115" t="s">
        <v>82</v>
      </c>
      <c r="AR188" s="115" t="s">
        <v>82</v>
      </c>
      <c r="AS188" s="112"/>
      <c r="AT188" s="112"/>
      <c r="AU188" s="112"/>
      <c r="AV188" s="115"/>
      <c r="AW188" s="115"/>
      <c r="AX188" s="115"/>
      <c r="AY188" s="115"/>
      <c r="AZ188" s="115"/>
      <c r="BA188" s="115"/>
      <c r="BB188" s="115"/>
    </row>
    <row r="189" spans="1:54" s="120" customFormat="1" ht="13.5" customHeight="1" x14ac:dyDescent="0.15">
      <c r="A189" s="112" t="s">
        <v>1228</v>
      </c>
      <c r="B189" s="113" t="s">
        <v>212</v>
      </c>
      <c r="C189" s="115" t="s">
        <v>1058</v>
      </c>
      <c r="D189" s="115" t="s">
        <v>1059</v>
      </c>
      <c r="E189" s="115" t="s">
        <v>66</v>
      </c>
      <c r="F189" s="112"/>
      <c r="G189" s="115" t="s">
        <v>67</v>
      </c>
      <c r="H189" s="115" t="s">
        <v>1052</v>
      </c>
      <c r="I189" s="115" t="s">
        <v>1053</v>
      </c>
      <c r="J189" s="115" t="s">
        <v>130</v>
      </c>
      <c r="K189" s="115" t="s">
        <v>71</v>
      </c>
      <c r="L189" s="115" t="s">
        <v>103</v>
      </c>
      <c r="M189" s="115" t="s">
        <v>215</v>
      </c>
      <c r="N189" s="115" t="s">
        <v>74</v>
      </c>
      <c r="O189" s="115" t="s">
        <v>75</v>
      </c>
      <c r="P189" s="115" t="s">
        <v>75</v>
      </c>
      <c r="Q189" s="115" t="s">
        <v>75</v>
      </c>
      <c r="R189" s="116">
        <f t="shared" si="19"/>
        <v>3</v>
      </c>
      <c r="S189" s="117" t="str">
        <f t="shared" si="17"/>
        <v>BAJA</v>
      </c>
      <c r="T189" s="115" t="s">
        <v>211</v>
      </c>
      <c r="U189" s="115" t="s">
        <v>217</v>
      </c>
      <c r="V189" s="115" t="s">
        <v>148</v>
      </c>
      <c r="W189" s="115" t="s">
        <v>148</v>
      </c>
      <c r="X189" s="115" t="s">
        <v>217</v>
      </c>
      <c r="Y189" s="118">
        <v>43800</v>
      </c>
      <c r="Z189" s="115" t="s">
        <v>79</v>
      </c>
      <c r="AA189" s="115" t="s">
        <v>222</v>
      </c>
      <c r="AB189" s="115" t="s">
        <v>108</v>
      </c>
      <c r="AC189" s="115" t="s">
        <v>109</v>
      </c>
      <c r="AD189" s="115" t="s">
        <v>80</v>
      </c>
      <c r="AE189" s="118">
        <v>43800</v>
      </c>
      <c r="AF189" s="119" t="str">
        <f t="shared" ca="1" si="18"/>
        <v>0 años 8 meses 30 dias</v>
      </c>
      <c r="AG189" s="115" t="s">
        <v>89</v>
      </c>
      <c r="AH189" s="115" t="s">
        <v>90</v>
      </c>
      <c r="AI189" s="115" t="s">
        <v>91</v>
      </c>
      <c r="AJ189" s="115" t="s">
        <v>92</v>
      </c>
      <c r="AK189" s="115" t="s">
        <v>93</v>
      </c>
      <c r="AL189" s="115" t="s">
        <v>94</v>
      </c>
      <c r="AM189" s="115" t="s">
        <v>95</v>
      </c>
      <c r="AN189" s="115" t="s">
        <v>81</v>
      </c>
      <c r="AO189" s="115" t="s">
        <v>82</v>
      </c>
      <c r="AP189" s="115" t="s">
        <v>82</v>
      </c>
      <c r="AQ189" s="115" t="s">
        <v>82</v>
      </c>
      <c r="AR189" s="115" t="s">
        <v>82</v>
      </c>
      <c r="AS189" s="112"/>
      <c r="AT189" s="112"/>
      <c r="AU189" s="112"/>
      <c r="AV189" s="115"/>
      <c r="AW189" s="115"/>
      <c r="AX189" s="115"/>
      <c r="AY189" s="115"/>
      <c r="AZ189" s="115"/>
      <c r="BA189" s="115"/>
      <c r="BB189" s="115"/>
    </row>
    <row r="190" spans="1:54" s="120" customFormat="1" ht="13.5" customHeight="1" x14ac:dyDescent="0.15">
      <c r="A190" s="112" t="s">
        <v>1229</v>
      </c>
      <c r="B190" s="113" t="s">
        <v>212</v>
      </c>
      <c r="C190" s="115" t="s">
        <v>1060</v>
      </c>
      <c r="D190" s="115" t="s">
        <v>1061</v>
      </c>
      <c r="E190" s="115" t="s">
        <v>66</v>
      </c>
      <c r="F190" s="112"/>
      <c r="G190" s="115" t="s">
        <v>67</v>
      </c>
      <c r="H190" s="115" t="s">
        <v>1052</v>
      </c>
      <c r="I190" s="115" t="s">
        <v>1053</v>
      </c>
      <c r="J190" s="115" t="s">
        <v>130</v>
      </c>
      <c r="K190" s="115" t="s">
        <v>71</v>
      </c>
      <c r="L190" s="115" t="s">
        <v>103</v>
      </c>
      <c r="M190" s="115" t="s">
        <v>215</v>
      </c>
      <c r="N190" s="115" t="s">
        <v>104</v>
      </c>
      <c r="O190" s="115" t="s">
        <v>75</v>
      </c>
      <c r="P190" s="115" t="s">
        <v>75</v>
      </c>
      <c r="Q190" s="115" t="s">
        <v>75</v>
      </c>
      <c r="R190" s="116">
        <f t="shared" si="19"/>
        <v>4</v>
      </c>
      <c r="S190" s="117" t="str">
        <f t="shared" si="17"/>
        <v>MEDIO</v>
      </c>
      <c r="T190" s="115" t="s">
        <v>211</v>
      </c>
      <c r="U190" s="115" t="s">
        <v>217</v>
      </c>
      <c r="V190" s="115" t="s">
        <v>148</v>
      </c>
      <c r="W190" s="115" t="s">
        <v>148</v>
      </c>
      <c r="X190" s="115" t="s">
        <v>217</v>
      </c>
      <c r="Y190" s="118">
        <v>43221</v>
      </c>
      <c r="Z190" s="115" t="s">
        <v>79</v>
      </c>
      <c r="AA190" s="115" t="s">
        <v>222</v>
      </c>
      <c r="AB190" s="115" t="s">
        <v>108</v>
      </c>
      <c r="AC190" s="115" t="s">
        <v>109</v>
      </c>
      <c r="AD190" s="115" t="s">
        <v>80</v>
      </c>
      <c r="AE190" s="118">
        <v>43221</v>
      </c>
      <c r="AF190" s="119" t="str">
        <f t="shared" ca="1" si="18"/>
        <v>2 años 3 meses 30 dias</v>
      </c>
      <c r="AG190" s="115" t="s">
        <v>89</v>
      </c>
      <c r="AH190" s="115" t="s">
        <v>90</v>
      </c>
      <c r="AI190" s="115" t="s">
        <v>91</v>
      </c>
      <c r="AJ190" s="115" t="s">
        <v>92</v>
      </c>
      <c r="AK190" s="115" t="s">
        <v>93</v>
      </c>
      <c r="AL190" s="115" t="s">
        <v>94</v>
      </c>
      <c r="AM190" s="115" t="s">
        <v>95</v>
      </c>
      <c r="AN190" s="115" t="s">
        <v>81</v>
      </c>
      <c r="AO190" s="115" t="s">
        <v>82</v>
      </c>
      <c r="AP190" s="115" t="s">
        <v>82</v>
      </c>
      <c r="AQ190" s="115" t="s">
        <v>82</v>
      </c>
      <c r="AR190" s="115" t="s">
        <v>82</v>
      </c>
      <c r="AS190" s="112"/>
      <c r="AT190" s="112"/>
      <c r="AU190" s="112"/>
      <c r="AV190" s="115"/>
      <c r="AW190" s="115"/>
      <c r="AX190" s="115"/>
      <c r="AY190" s="115"/>
      <c r="AZ190" s="115"/>
      <c r="BA190" s="115"/>
      <c r="BB190" s="115"/>
    </row>
    <row r="191" spans="1:54" ht="13.5" customHeight="1"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row>
    <row r="192" spans="1:54" ht="13.5" customHeight="1"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row>
    <row r="193" spans="1:54" ht="13.5" customHeight="1"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row>
    <row r="194" spans="1:54" ht="13.5" customHeight="1"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row>
    <row r="195" spans="1:54" ht="13.5" customHeight="1"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row>
    <row r="196" spans="1:54" ht="13.5" customHeight="1"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row>
    <row r="197" spans="1:54" ht="13.5" customHeight="1"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row>
    <row r="198" spans="1:54" ht="13.5" customHeight="1"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row>
    <row r="199" spans="1:54" ht="13.5" customHeight="1"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row>
    <row r="200" spans="1:54" ht="13.5" customHeight="1"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row>
    <row r="201" spans="1:54" ht="13.5" customHeight="1"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row>
    <row r="202" spans="1:54" ht="13.5" customHeight="1" x14ac:dyDescent="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row>
    <row r="203" spans="1:54" ht="13.5" customHeight="1" x14ac:dyDescent="0.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row>
    <row r="204" spans="1:54" ht="13.5" customHeight="1"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row>
    <row r="205" spans="1:54" ht="13.5" customHeight="1" x14ac:dyDescent="0.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row>
    <row r="206" spans="1:54" ht="13.5" customHeight="1" x14ac:dyDescent="0.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row>
    <row r="207" spans="1:54" ht="13.5" customHeight="1" x14ac:dyDescent="0.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row>
    <row r="208" spans="1:54" ht="13.5" customHeight="1" x14ac:dyDescent="0.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row>
    <row r="209" spans="1:54" ht="13.5" customHeight="1"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row>
    <row r="210" spans="1:54" ht="13.5" customHeight="1" x14ac:dyDescent="0.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row>
    <row r="211" spans="1:54" ht="13.5" customHeight="1" x14ac:dyDescent="0.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row>
    <row r="212" spans="1:54" ht="13.5" customHeight="1" x14ac:dyDescent="0.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row>
    <row r="213" spans="1:54" ht="13.5" customHeight="1" x14ac:dyDescent="0.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row>
    <row r="214" spans="1:54" ht="13.5" customHeight="1" x14ac:dyDescent="0.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row>
    <row r="215" spans="1:54" ht="13.5" customHeight="1" x14ac:dyDescent="0.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row>
    <row r="216" spans="1:54" ht="13.5" customHeight="1" x14ac:dyDescent="0.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row>
    <row r="217" spans="1:54" ht="13.5" customHeight="1" x14ac:dyDescent="0.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row>
    <row r="218" spans="1:54" ht="13.5" customHeight="1" x14ac:dyDescent="0.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row>
    <row r="219" spans="1:54" ht="13.5" customHeight="1"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row>
    <row r="220" spans="1:54" ht="13.5" customHeight="1" x14ac:dyDescent="0.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row>
    <row r="221" spans="1:54" ht="13.5" customHeight="1" x14ac:dyDescent="0.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row>
    <row r="222" spans="1:54" ht="13.5" customHeight="1" x14ac:dyDescent="0.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row>
    <row r="223" spans="1:54" ht="13.5" customHeight="1"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row>
    <row r="224" spans="1:54" ht="13.5" customHeight="1" x14ac:dyDescent="0.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row>
    <row r="225" spans="1:54" ht="13.5" customHeight="1" x14ac:dyDescent="0.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row>
    <row r="226" spans="1:54" ht="13.5" customHeight="1" x14ac:dyDescent="0.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row>
    <row r="227" spans="1:54" ht="13.5" customHeight="1" x14ac:dyDescent="0.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row>
    <row r="228" spans="1:54" ht="13.5" customHeight="1" x14ac:dyDescent="0.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row>
    <row r="229" spans="1:54" ht="13.5" customHeight="1"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row>
    <row r="230" spans="1:54" ht="13.5" customHeight="1" x14ac:dyDescent="0.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row>
    <row r="231" spans="1:54" ht="13.5" customHeight="1" x14ac:dyDescent="0.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row>
    <row r="232" spans="1:54" ht="13.5" customHeight="1"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row>
    <row r="233" spans="1:54" ht="13.5" customHeight="1" x14ac:dyDescent="0.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row>
    <row r="234" spans="1:54" ht="13.5" customHeight="1" x14ac:dyDescent="0.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row>
    <row r="235" spans="1:54" ht="13.5" customHeight="1" x14ac:dyDescent="0.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row>
    <row r="236" spans="1:54" ht="13.5" customHeight="1" x14ac:dyDescent="0.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row>
    <row r="237" spans="1:54" ht="13.5" customHeight="1"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row>
    <row r="238" spans="1:54" ht="13.5" customHeight="1" x14ac:dyDescent="0.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row>
    <row r="239" spans="1:54" ht="13.5" customHeight="1"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row>
    <row r="240" spans="1:54" ht="13.5" customHeight="1"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row>
    <row r="241" spans="1:54" ht="13.5" customHeight="1" x14ac:dyDescent="0.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row>
    <row r="242" spans="1:54" ht="13.5" customHeight="1"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row>
    <row r="243" spans="1:54" ht="13.5" customHeight="1" x14ac:dyDescent="0.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row>
    <row r="244" spans="1:54" ht="13.5" customHeight="1" x14ac:dyDescent="0.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row>
    <row r="245" spans="1:54" ht="13.5" customHeight="1" x14ac:dyDescent="0.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row>
    <row r="246" spans="1:54" ht="13.5" customHeight="1" x14ac:dyDescent="0.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row>
    <row r="247" spans="1:54" ht="13.5" customHeight="1" x14ac:dyDescent="0.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row>
    <row r="248" spans="1:54" ht="13.5" customHeight="1"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row>
    <row r="249" spans="1:54" ht="13.5" customHeight="1"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row>
    <row r="250" spans="1:54" ht="13.5" customHeight="1" x14ac:dyDescent="0.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row>
    <row r="251" spans="1:54" ht="13.5" customHeight="1" x14ac:dyDescent="0.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row>
    <row r="252" spans="1:54" ht="13.5" customHeight="1" x14ac:dyDescent="0.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row>
    <row r="253" spans="1:54" ht="13.5" customHeight="1" x14ac:dyDescent="0.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row>
    <row r="254" spans="1:54" ht="13.5" customHeight="1"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row>
    <row r="255" spans="1:54" ht="13.5" customHeight="1"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row>
    <row r="256" spans="1:54" ht="13.5" customHeight="1"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row>
    <row r="257" spans="1:54" ht="13.5" customHeight="1" x14ac:dyDescent="0.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row>
    <row r="258" spans="1:54" ht="13.5" customHeight="1"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row>
    <row r="259" spans="1:54" ht="13.5" customHeight="1"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row>
    <row r="260" spans="1:54" ht="13.5" customHeight="1" x14ac:dyDescent="0.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row>
    <row r="261" spans="1:54" ht="13.5" customHeight="1"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row>
    <row r="262" spans="1:54" ht="13.5" customHeight="1" x14ac:dyDescent="0.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row>
    <row r="263" spans="1:54" ht="13.5" customHeight="1"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row>
    <row r="264" spans="1:54" ht="13.5" customHeight="1"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row>
    <row r="265" spans="1:54" ht="15.75" customHeight="1" x14ac:dyDescent="0.2"/>
    <row r="266" spans="1:54" ht="15.75" customHeight="1" x14ac:dyDescent="0.2"/>
    <row r="267" spans="1:54" ht="15.75" customHeight="1" x14ac:dyDescent="0.2"/>
    <row r="268" spans="1:54" ht="15.75" customHeight="1" x14ac:dyDescent="0.2"/>
    <row r="269" spans="1:54" ht="15.75" customHeight="1" x14ac:dyDescent="0.2"/>
    <row r="270" spans="1:54" ht="15.75" customHeight="1" x14ac:dyDescent="0.2"/>
    <row r="271" spans="1:54" ht="15.75" customHeight="1" x14ac:dyDescent="0.2"/>
    <row r="272" spans="1:54"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sheetData>
  <autoFilter ref="A10:BB190" xr:uid="{00000000-0009-0000-0000-000001000000}">
    <sortState ref="A11:BB181">
      <sortCondition ref="B10:B181"/>
    </sortState>
  </autoFilter>
  <mergeCells count="15">
    <mergeCell ref="AG7:AL9"/>
    <mergeCell ref="AM7:AN9"/>
    <mergeCell ref="AO7:AR9"/>
    <mergeCell ref="A1:B5"/>
    <mergeCell ref="C1:AR1"/>
    <mergeCell ref="C2:AR2"/>
    <mergeCell ref="C3:AR3"/>
    <mergeCell ref="C4:AR4"/>
    <mergeCell ref="L5:AF5"/>
    <mergeCell ref="AG5:AR5"/>
    <mergeCell ref="C5:K5"/>
    <mergeCell ref="A7:L9"/>
    <mergeCell ref="M7:S9"/>
    <mergeCell ref="T7:Z9"/>
    <mergeCell ref="AA7:AF9"/>
  </mergeCells>
  <pageMargins left="0.75" right="0.75" top="1" bottom="1"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000"/>
  <sheetViews>
    <sheetView workbookViewId="0"/>
  </sheetViews>
  <sheetFormatPr baseColWidth="10" defaultColWidth="14.5" defaultRowHeight="15" customHeight="1" x14ac:dyDescent="0.2"/>
  <cols>
    <col min="1" max="1" width="14.1640625" customWidth="1"/>
    <col min="2" max="2" width="43.5" customWidth="1"/>
    <col min="3" max="3" width="20" customWidth="1"/>
    <col min="4" max="4" width="18.6640625" customWidth="1"/>
    <col min="5" max="5" width="14" customWidth="1"/>
    <col min="6" max="6" width="20.33203125" customWidth="1"/>
    <col min="7" max="7" width="23.1640625" customWidth="1"/>
    <col min="8" max="8" width="17.33203125" customWidth="1"/>
    <col min="9" max="9" width="23.33203125" customWidth="1"/>
    <col min="10" max="10" width="25.5" customWidth="1"/>
    <col min="11" max="11" width="18.6640625" customWidth="1"/>
    <col min="12" max="12" width="53.1640625" customWidth="1"/>
    <col min="13" max="13" width="27.1640625" customWidth="1"/>
    <col min="14" max="14" width="17.5" customWidth="1"/>
    <col min="15" max="15" width="28.5" customWidth="1"/>
    <col min="16" max="16" width="35" customWidth="1"/>
    <col min="17" max="17" width="18.5" customWidth="1"/>
    <col min="18" max="18" width="17.5" customWidth="1"/>
    <col min="19" max="19" width="15.33203125" customWidth="1"/>
    <col min="20" max="20" width="12.83203125" customWidth="1"/>
    <col min="21" max="21" width="21.6640625" customWidth="1"/>
    <col min="22" max="22" width="31.1640625" customWidth="1"/>
    <col min="23" max="23" width="24" customWidth="1"/>
    <col min="24" max="24" width="14.1640625" customWidth="1"/>
    <col min="25" max="26" width="14.6640625" customWidth="1"/>
    <col min="27" max="27" width="20.83203125" customWidth="1"/>
    <col min="30" max="30" width="13.5" customWidth="1"/>
    <col min="33" max="33" width="13.5" customWidth="1"/>
    <col min="34" max="34" width="18.6640625" customWidth="1"/>
    <col min="35" max="35" width="14.6640625" customWidth="1"/>
    <col min="36" max="36" width="14.33203125" customWidth="1"/>
    <col min="37" max="37" width="4.83203125" customWidth="1"/>
    <col min="38" max="38" width="10.5" customWidth="1"/>
    <col min="39" max="39" width="4.83203125" customWidth="1"/>
    <col min="40" max="40" width="11.83203125" customWidth="1"/>
    <col min="41" max="41" width="4.83203125" customWidth="1"/>
    <col min="42" max="42" width="9" customWidth="1"/>
    <col min="43" max="43" width="36.5" customWidth="1"/>
  </cols>
  <sheetData>
    <row r="1" spans="1:43" ht="72" customHeight="1" x14ac:dyDescent="0.2">
      <c r="A1" s="20" t="s">
        <v>643</v>
      </c>
      <c r="B1" s="21" t="s">
        <v>644</v>
      </c>
      <c r="C1" s="21" t="s">
        <v>32</v>
      </c>
      <c r="D1" s="21" t="s">
        <v>645</v>
      </c>
      <c r="E1" s="21" t="s">
        <v>13</v>
      </c>
      <c r="F1" s="21" t="s">
        <v>14</v>
      </c>
      <c r="G1" s="21" t="s">
        <v>15</v>
      </c>
      <c r="H1" s="21" t="s">
        <v>16</v>
      </c>
      <c r="I1" s="21" t="s">
        <v>17</v>
      </c>
      <c r="J1" s="21" t="s">
        <v>18</v>
      </c>
      <c r="K1" s="21" t="s">
        <v>646</v>
      </c>
      <c r="L1" s="21" t="s">
        <v>647</v>
      </c>
      <c r="M1" s="21" t="s">
        <v>648</v>
      </c>
      <c r="N1" s="21" t="s">
        <v>649</v>
      </c>
      <c r="O1" s="21" t="s">
        <v>650</v>
      </c>
      <c r="P1" s="21" t="s">
        <v>651</v>
      </c>
      <c r="Q1" s="21" t="s">
        <v>33</v>
      </c>
      <c r="R1" s="21" t="s">
        <v>652</v>
      </c>
      <c r="S1" s="21" t="s">
        <v>653</v>
      </c>
      <c r="T1" s="20" t="s">
        <v>654</v>
      </c>
      <c r="U1" s="22" t="s">
        <v>655</v>
      </c>
      <c r="V1" s="21" t="s">
        <v>656</v>
      </c>
      <c r="W1" s="20" t="s">
        <v>39</v>
      </c>
      <c r="X1" s="20" t="s">
        <v>657</v>
      </c>
      <c r="Y1" s="20" t="s">
        <v>658</v>
      </c>
      <c r="Z1" s="20" t="s">
        <v>659</v>
      </c>
      <c r="AA1" s="20" t="s">
        <v>660</v>
      </c>
      <c r="AB1" s="20" t="s">
        <v>661</v>
      </c>
      <c r="AC1" s="20" t="s">
        <v>662</v>
      </c>
      <c r="AD1" s="20" t="s">
        <v>663</v>
      </c>
      <c r="AE1" s="20" t="s">
        <v>664</v>
      </c>
      <c r="AF1" s="20" t="s">
        <v>665</v>
      </c>
      <c r="AG1" s="20" t="s">
        <v>49</v>
      </c>
      <c r="AH1" s="20" t="s">
        <v>50</v>
      </c>
      <c r="AI1" s="20" t="s">
        <v>666</v>
      </c>
      <c r="AJ1" s="20" t="s">
        <v>20</v>
      </c>
      <c r="AK1" s="20" t="s">
        <v>667</v>
      </c>
      <c r="AL1" s="20" t="s">
        <v>21</v>
      </c>
      <c r="AM1" s="20" t="s">
        <v>667</v>
      </c>
      <c r="AN1" s="20" t="s">
        <v>22</v>
      </c>
      <c r="AO1" s="20" t="s">
        <v>667</v>
      </c>
      <c r="AP1" s="20" t="s">
        <v>668</v>
      </c>
      <c r="AQ1" s="20" t="s">
        <v>669</v>
      </c>
    </row>
    <row r="2" spans="1:43" ht="13.5" customHeight="1" x14ac:dyDescent="0.2">
      <c r="A2" s="11" t="s">
        <v>670</v>
      </c>
      <c r="B2" s="11" t="s">
        <v>671</v>
      </c>
      <c r="C2" s="11" t="s">
        <v>79</v>
      </c>
      <c r="D2" s="11"/>
      <c r="E2" s="11" t="s">
        <v>67</v>
      </c>
      <c r="F2" s="11" t="s">
        <v>98</v>
      </c>
      <c r="G2" s="11" t="s">
        <v>99</v>
      </c>
      <c r="H2" s="23" t="s">
        <v>672</v>
      </c>
      <c r="I2" s="23" t="s">
        <v>71</v>
      </c>
      <c r="J2" s="11" t="s">
        <v>605</v>
      </c>
      <c r="K2" s="11"/>
      <c r="L2" s="23" t="s">
        <v>673</v>
      </c>
      <c r="M2" s="11" t="s">
        <v>148</v>
      </c>
      <c r="N2" s="23"/>
      <c r="O2" s="23" t="s">
        <v>674</v>
      </c>
      <c r="P2" s="23"/>
      <c r="Q2" s="23"/>
      <c r="R2" s="23"/>
      <c r="S2" s="23"/>
      <c r="T2" s="11" t="s">
        <v>675</v>
      </c>
      <c r="U2" s="23"/>
      <c r="V2" s="23"/>
      <c r="W2" s="11" t="s">
        <v>676</v>
      </c>
      <c r="X2" s="11" t="s">
        <v>677</v>
      </c>
      <c r="Y2" s="11" t="s">
        <v>678</v>
      </c>
      <c r="Z2" s="11" t="s">
        <v>679</v>
      </c>
      <c r="AA2" s="11" t="s">
        <v>680</v>
      </c>
      <c r="AB2" s="11" t="s">
        <v>681</v>
      </c>
      <c r="AC2" s="11" t="s">
        <v>95</v>
      </c>
      <c r="AD2" s="11" t="s">
        <v>95</v>
      </c>
      <c r="AE2" s="11" t="s">
        <v>682</v>
      </c>
      <c r="AF2" s="11"/>
      <c r="AG2" s="11"/>
      <c r="AH2" s="11" t="s">
        <v>683</v>
      </c>
      <c r="AI2" s="13">
        <v>41640</v>
      </c>
      <c r="AJ2" s="11" t="s">
        <v>55</v>
      </c>
      <c r="AK2" s="12">
        <v>3</v>
      </c>
      <c r="AL2" s="11" t="s">
        <v>56</v>
      </c>
      <c r="AM2" s="12">
        <v>3</v>
      </c>
      <c r="AN2" s="11" t="s">
        <v>56</v>
      </c>
      <c r="AO2" s="12">
        <v>3</v>
      </c>
      <c r="AP2" s="11" t="s">
        <v>56</v>
      </c>
      <c r="AQ2" s="11" t="s">
        <v>684</v>
      </c>
    </row>
    <row r="3" spans="1:43" ht="13.5" customHeight="1" x14ac:dyDescent="0.2">
      <c r="A3" s="11" t="s">
        <v>116</v>
      </c>
      <c r="B3" s="11" t="s">
        <v>685</v>
      </c>
      <c r="C3" s="11" t="s">
        <v>520</v>
      </c>
      <c r="D3" s="11"/>
      <c r="E3" s="11" t="s">
        <v>686</v>
      </c>
      <c r="F3" s="11" t="s">
        <v>102</v>
      </c>
      <c r="G3" s="11" t="s">
        <v>687</v>
      </c>
      <c r="H3" s="11" t="s">
        <v>688</v>
      </c>
      <c r="I3" s="11" t="s">
        <v>689</v>
      </c>
      <c r="J3" s="11" t="s">
        <v>690</v>
      </c>
      <c r="K3" s="11"/>
      <c r="L3" s="23" t="s">
        <v>691</v>
      </c>
      <c r="M3" s="11" t="s">
        <v>413</v>
      </c>
      <c r="N3" s="23"/>
      <c r="O3" s="23" t="s">
        <v>692</v>
      </c>
      <c r="P3" s="23"/>
      <c r="Q3" s="23"/>
      <c r="R3" s="23"/>
      <c r="S3" s="23"/>
      <c r="T3" s="11" t="s">
        <v>693</v>
      </c>
      <c r="U3" s="23"/>
      <c r="V3" s="23"/>
      <c r="W3" s="11" t="s">
        <v>694</v>
      </c>
      <c r="X3" s="11" t="s">
        <v>695</v>
      </c>
      <c r="Y3" s="11" t="s">
        <v>378</v>
      </c>
      <c r="Z3" s="11" t="s">
        <v>696</v>
      </c>
      <c r="AA3" s="11"/>
      <c r="AB3" s="11" t="s">
        <v>697</v>
      </c>
      <c r="AC3" s="11" t="s">
        <v>81</v>
      </c>
      <c r="AD3" s="11" t="s">
        <v>81</v>
      </c>
      <c r="AE3" s="11" t="s">
        <v>698</v>
      </c>
      <c r="AF3" s="11"/>
      <c r="AG3" s="11"/>
      <c r="AH3" s="11" t="s">
        <v>699</v>
      </c>
      <c r="AI3" s="13">
        <v>44196</v>
      </c>
      <c r="AJ3" s="11" t="s">
        <v>51</v>
      </c>
      <c r="AK3" s="12">
        <v>2</v>
      </c>
      <c r="AL3" s="11" t="s">
        <v>54</v>
      </c>
      <c r="AM3" s="12">
        <v>2</v>
      </c>
      <c r="AN3" s="11" t="s">
        <v>54</v>
      </c>
      <c r="AO3" s="12">
        <v>2</v>
      </c>
      <c r="AP3" s="11" t="s">
        <v>54</v>
      </c>
      <c r="AQ3" s="11" t="s">
        <v>700</v>
      </c>
    </row>
    <row r="4" spans="1:43" ht="13.5" customHeight="1" x14ac:dyDescent="0.2">
      <c r="A4" s="11" t="s">
        <v>66</v>
      </c>
      <c r="B4" s="11" t="s">
        <v>701</v>
      </c>
      <c r="C4" s="11"/>
      <c r="D4" s="11"/>
      <c r="E4" s="11" t="s">
        <v>702</v>
      </c>
      <c r="F4" s="11" t="s">
        <v>703</v>
      </c>
      <c r="G4" s="11" t="s">
        <v>704</v>
      </c>
      <c r="H4" s="11" t="s">
        <v>705</v>
      </c>
      <c r="I4" s="11"/>
      <c r="J4" s="11" t="s">
        <v>602</v>
      </c>
      <c r="K4" s="11"/>
      <c r="L4" s="23" t="s">
        <v>706</v>
      </c>
      <c r="M4" s="11" t="s">
        <v>707</v>
      </c>
      <c r="N4" s="23"/>
      <c r="O4" s="23" t="s">
        <v>708</v>
      </c>
      <c r="P4" s="23"/>
      <c r="Q4" s="23"/>
      <c r="R4" s="23"/>
      <c r="S4" s="23"/>
      <c r="T4" s="11" t="s">
        <v>709</v>
      </c>
      <c r="U4" s="23"/>
      <c r="V4" s="23"/>
      <c r="W4" s="11" t="s">
        <v>710</v>
      </c>
      <c r="X4" s="11" t="s">
        <v>711</v>
      </c>
      <c r="Y4" s="11" t="s">
        <v>187</v>
      </c>
      <c r="Z4" s="11"/>
      <c r="AA4" s="11"/>
      <c r="AB4" s="11" t="s">
        <v>712</v>
      </c>
      <c r="AC4" s="11"/>
      <c r="AD4" s="11"/>
      <c r="AE4" s="11" t="s">
        <v>713</v>
      </c>
      <c r="AF4" s="11"/>
      <c r="AG4" s="11"/>
      <c r="AH4" s="11" t="s">
        <v>714</v>
      </c>
      <c r="AI4" s="11"/>
      <c r="AJ4" s="11" t="s">
        <v>53</v>
      </c>
      <c r="AK4" s="12">
        <v>1</v>
      </c>
      <c r="AL4" s="11" t="s">
        <v>52</v>
      </c>
      <c r="AM4" s="12">
        <v>1</v>
      </c>
      <c r="AN4" s="11" t="s">
        <v>52</v>
      </c>
      <c r="AO4" s="12">
        <v>1</v>
      </c>
      <c r="AP4" s="11" t="s">
        <v>52</v>
      </c>
      <c r="AQ4" s="11" t="s">
        <v>715</v>
      </c>
    </row>
    <row r="5" spans="1:43" ht="13.5" customHeight="1" x14ac:dyDescent="0.2">
      <c r="A5" s="11" t="s">
        <v>312</v>
      </c>
      <c r="B5" s="11" t="s">
        <v>716</v>
      </c>
      <c r="C5" s="11"/>
      <c r="D5" s="11"/>
      <c r="E5" s="11" t="s">
        <v>717</v>
      </c>
      <c r="F5" s="11" t="s">
        <v>718</v>
      </c>
      <c r="G5" s="11" t="s">
        <v>719</v>
      </c>
      <c r="H5" s="11" t="s">
        <v>224</v>
      </c>
      <c r="I5" s="11"/>
      <c r="J5" s="11"/>
      <c r="K5" s="11"/>
      <c r="L5" s="23" t="s">
        <v>720</v>
      </c>
      <c r="M5" s="11" t="s">
        <v>231</v>
      </c>
      <c r="N5" s="23"/>
      <c r="O5" s="23" t="s">
        <v>721</v>
      </c>
      <c r="P5" s="23"/>
      <c r="Q5" s="23"/>
      <c r="R5" s="23"/>
      <c r="S5" s="23"/>
      <c r="T5" s="11"/>
      <c r="U5" s="23"/>
      <c r="V5" s="23"/>
      <c r="W5" s="11" t="s">
        <v>722</v>
      </c>
      <c r="X5" s="11" t="s">
        <v>723</v>
      </c>
      <c r="Y5" s="11" t="s">
        <v>724</v>
      </c>
      <c r="Z5" s="11"/>
      <c r="AA5" s="11"/>
      <c r="AB5" s="11" t="s">
        <v>534</v>
      </c>
      <c r="AC5" s="11"/>
      <c r="AD5" s="11"/>
      <c r="AE5" s="11" t="s">
        <v>725</v>
      </c>
      <c r="AF5" s="11"/>
      <c r="AG5" s="11"/>
      <c r="AH5" s="11" t="s">
        <v>534</v>
      </c>
      <c r="AI5" s="11"/>
      <c r="AJ5" s="11" t="s">
        <v>726</v>
      </c>
      <c r="AK5" s="12">
        <v>3</v>
      </c>
      <c r="AL5" s="11" t="s">
        <v>726</v>
      </c>
      <c r="AM5" s="12">
        <v>3</v>
      </c>
      <c r="AN5" s="11" t="s">
        <v>726</v>
      </c>
      <c r="AO5" s="12">
        <v>3</v>
      </c>
      <c r="AP5" s="11"/>
      <c r="AQ5" s="11" t="s">
        <v>727</v>
      </c>
    </row>
    <row r="6" spans="1:43" ht="13.5" customHeight="1" x14ac:dyDescent="0.2">
      <c r="A6" s="11" t="s">
        <v>728</v>
      </c>
      <c r="B6" s="11" t="s">
        <v>729</v>
      </c>
      <c r="C6" s="11"/>
      <c r="D6" s="11"/>
      <c r="E6" s="11"/>
      <c r="F6" s="11"/>
      <c r="G6" s="11" t="s">
        <v>730</v>
      </c>
      <c r="H6" s="23" t="s">
        <v>731</v>
      </c>
      <c r="I6" s="23"/>
      <c r="J6" s="23"/>
      <c r="K6" s="23"/>
      <c r="L6" s="23" t="s">
        <v>732</v>
      </c>
      <c r="M6" s="23" t="s">
        <v>106</v>
      </c>
      <c r="N6" s="23"/>
      <c r="O6" s="23" t="s">
        <v>733</v>
      </c>
      <c r="P6" s="23"/>
      <c r="Q6" s="23"/>
      <c r="R6" s="23"/>
      <c r="S6" s="23"/>
      <c r="T6" s="11"/>
      <c r="U6" s="23"/>
      <c r="V6" s="23"/>
      <c r="W6" s="11"/>
      <c r="X6" s="11" t="s">
        <v>734</v>
      </c>
      <c r="Y6" s="11" t="s">
        <v>91</v>
      </c>
      <c r="Z6" s="11"/>
      <c r="AA6" s="11"/>
      <c r="AB6" s="11"/>
      <c r="AC6" s="11"/>
      <c r="AD6" s="11"/>
      <c r="AE6" s="11" t="s">
        <v>735</v>
      </c>
      <c r="AF6" s="11"/>
      <c r="AG6" s="11"/>
      <c r="AH6" s="11"/>
      <c r="AI6" s="11"/>
      <c r="AJ6" s="11"/>
      <c r="AK6" s="11"/>
      <c r="AL6" s="11"/>
      <c r="AM6" s="11"/>
      <c r="AN6" s="11"/>
      <c r="AO6" s="11"/>
      <c r="AP6" s="11"/>
      <c r="AQ6" s="11" t="s">
        <v>736</v>
      </c>
    </row>
    <row r="7" spans="1:43" ht="13.5" customHeight="1" x14ac:dyDescent="0.2">
      <c r="A7" s="11" t="s">
        <v>737</v>
      </c>
      <c r="B7" s="11" t="s">
        <v>738</v>
      </c>
      <c r="C7" s="11"/>
      <c r="D7" s="11"/>
      <c r="E7" s="11"/>
      <c r="F7" s="11"/>
      <c r="G7" s="11" t="s">
        <v>739</v>
      </c>
      <c r="H7" s="23" t="s">
        <v>740</v>
      </c>
      <c r="I7" s="23"/>
      <c r="J7" s="23"/>
      <c r="K7" s="23"/>
      <c r="L7" s="23" t="s">
        <v>741</v>
      </c>
      <c r="M7" s="11" t="s">
        <v>88</v>
      </c>
      <c r="N7" s="23"/>
      <c r="O7" s="23" t="s">
        <v>742</v>
      </c>
      <c r="P7" s="23"/>
      <c r="Q7" s="23"/>
      <c r="R7" s="23"/>
      <c r="S7" s="23"/>
      <c r="T7" s="11"/>
      <c r="U7" s="23"/>
      <c r="V7" s="23"/>
      <c r="W7" s="11"/>
      <c r="X7" s="11" t="s">
        <v>743</v>
      </c>
      <c r="Y7" s="11" t="s">
        <v>82</v>
      </c>
      <c r="Z7" s="11"/>
      <c r="AA7" s="11"/>
      <c r="AB7" s="11"/>
      <c r="AC7" s="11"/>
      <c r="AD7" s="11"/>
      <c r="AE7" s="11" t="s">
        <v>744</v>
      </c>
      <c r="AF7" s="11"/>
      <c r="AG7" s="11"/>
      <c r="AH7" s="11"/>
      <c r="AI7" s="11"/>
      <c r="AJ7" s="11"/>
      <c r="AK7" s="11"/>
      <c r="AL7" s="11"/>
      <c r="AM7" s="11"/>
      <c r="AN7" s="11"/>
      <c r="AO7" s="11"/>
      <c r="AP7" s="11"/>
      <c r="AQ7" s="11" t="s">
        <v>745</v>
      </c>
    </row>
    <row r="8" spans="1:43" ht="13.5" customHeight="1" x14ac:dyDescent="0.2">
      <c r="A8" s="11" t="s">
        <v>746</v>
      </c>
      <c r="B8" s="11" t="s">
        <v>747</v>
      </c>
      <c r="C8" s="11"/>
      <c r="D8" s="11"/>
      <c r="E8" s="11"/>
      <c r="F8" s="11"/>
      <c r="G8" s="11" t="s">
        <v>117</v>
      </c>
      <c r="H8" s="23" t="s">
        <v>748</v>
      </c>
      <c r="I8" s="23"/>
      <c r="J8" s="23"/>
      <c r="K8" s="23"/>
      <c r="L8" s="23" t="s">
        <v>749</v>
      </c>
      <c r="M8" s="11" t="s">
        <v>750</v>
      </c>
      <c r="N8" s="23"/>
      <c r="O8" s="23" t="s">
        <v>751</v>
      </c>
      <c r="P8" s="23"/>
      <c r="Q8" s="23"/>
      <c r="R8" s="23"/>
      <c r="S8" s="23"/>
      <c r="T8" s="11"/>
      <c r="U8" s="23"/>
      <c r="V8" s="23"/>
      <c r="W8" s="11"/>
      <c r="X8" s="11" t="s">
        <v>723</v>
      </c>
      <c r="Y8" s="11"/>
      <c r="Z8" s="11"/>
      <c r="AA8" s="11"/>
      <c r="AB8" s="11"/>
      <c r="AC8" s="11"/>
      <c r="AD8" s="11"/>
      <c r="AE8" s="11" t="s">
        <v>752</v>
      </c>
      <c r="AF8" s="11"/>
      <c r="AG8" s="11"/>
      <c r="AH8" s="11"/>
      <c r="AI8" s="11"/>
      <c r="AJ8" s="11"/>
      <c r="AK8" s="11"/>
      <c r="AL8" s="11"/>
      <c r="AM8" s="11"/>
      <c r="AN8" s="11"/>
      <c r="AO8" s="11"/>
      <c r="AP8" s="11"/>
      <c r="AQ8" s="11" t="s">
        <v>753</v>
      </c>
    </row>
    <row r="9" spans="1:43" ht="13.5" customHeight="1" x14ac:dyDescent="0.2">
      <c r="A9" s="11" t="s">
        <v>754</v>
      </c>
      <c r="B9" s="11" t="s">
        <v>755</v>
      </c>
      <c r="C9" s="11"/>
      <c r="D9" s="11"/>
      <c r="E9" s="11"/>
      <c r="F9" s="11"/>
      <c r="G9" s="11" t="s">
        <v>357</v>
      </c>
      <c r="H9" s="23" t="s">
        <v>756</v>
      </c>
      <c r="I9" s="23"/>
      <c r="J9" s="23"/>
      <c r="K9" s="23"/>
      <c r="L9" s="23" t="s">
        <v>757</v>
      </c>
      <c r="M9" s="11" t="s">
        <v>295</v>
      </c>
      <c r="N9" s="23"/>
      <c r="O9" s="23" t="s">
        <v>758</v>
      </c>
      <c r="P9" s="23"/>
      <c r="Q9" s="23"/>
      <c r="R9" s="23"/>
      <c r="S9" s="23"/>
      <c r="T9" s="11"/>
      <c r="U9" s="23"/>
      <c r="V9" s="23"/>
      <c r="W9" s="11"/>
      <c r="X9" s="11" t="s">
        <v>759</v>
      </c>
      <c r="Y9" s="11"/>
      <c r="Z9" s="11"/>
      <c r="AA9" s="11"/>
      <c r="AB9" s="11"/>
      <c r="AC9" s="11"/>
      <c r="AD9" s="11"/>
      <c r="AE9" s="11" t="s">
        <v>760</v>
      </c>
      <c r="AF9" s="11"/>
      <c r="AG9" s="11"/>
      <c r="AH9" s="11"/>
      <c r="AI9" s="11"/>
      <c r="AJ9" s="11"/>
      <c r="AK9" s="11"/>
      <c r="AL9" s="11"/>
      <c r="AM9" s="11"/>
      <c r="AN9" s="11"/>
      <c r="AO9" s="11"/>
      <c r="AP9" s="11"/>
      <c r="AQ9" s="11" t="s">
        <v>122</v>
      </c>
    </row>
    <row r="10" spans="1:43" ht="13.5" customHeight="1" x14ac:dyDescent="0.2">
      <c r="A10" s="11" t="s">
        <v>761</v>
      </c>
      <c r="B10" s="11" t="s">
        <v>762</v>
      </c>
      <c r="C10" s="11"/>
      <c r="D10" s="11"/>
      <c r="E10" s="11"/>
      <c r="F10" s="11"/>
      <c r="G10" s="11" t="s">
        <v>763</v>
      </c>
      <c r="H10" s="11" t="s">
        <v>764</v>
      </c>
      <c r="I10" s="11"/>
      <c r="J10" s="11"/>
      <c r="K10" s="11"/>
      <c r="L10" s="23" t="s">
        <v>765</v>
      </c>
      <c r="M10" s="11" t="s">
        <v>239</v>
      </c>
      <c r="N10" s="23"/>
      <c r="O10" s="23" t="s">
        <v>766</v>
      </c>
      <c r="P10" s="23"/>
      <c r="Q10" s="23"/>
      <c r="R10" s="23"/>
      <c r="S10" s="23"/>
      <c r="T10" s="11"/>
      <c r="U10" s="23"/>
      <c r="V10" s="23"/>
      <c r="W10" s="11"/>
      <c r="X10" s="11"/>
      <c r="Y10" s="11"/>
      <c r="Z10" s="11"/>
      <c r="AA10" s="11"/>
      <c r="AB10" s="11"/>
      <c r="AC10" s="11"/>
      <c r="AD10" s="11"/>
      <c r="AE10" s="11" t="s">
        <v>767</v>
      </c>
      <c r="AF10" s="11"/>
      <c r="AG10" s="11"/>
      <c r="AH10" s="11"/>
      <c r="AI10" s="11"/>
      <c r="AJ10" s="11"/>
      <c r="AK10" s="11"/>
      <c r="AL10" s="11"/>
      <c r="AM10" s="11"/>
      <c r="AN10" s="11"/>
      <c r="AO10" s="11"/>
      <c r="AP10" s="11"/>
      <c r="AQ10" s="11" t="s">
        <v>768</v>
      </c>
    </row>
    <row r="11" spans="1:43" ht="13.5" customHeight="1" x14ac:dyDescent="0.2">
      <c r="A11" s="11" t="s">
        <v>125</v>
      </c>
      <c r="B11" s="11" t="s">
        <v>769</v>
      </c>
      <c r="C11" s="11"/>
      <c r="D11" s="11"/>
      <c r="E11" s="11"/>
      <c r="F11" s="11"/>
      <c r="G11" s="11" t="s">
        <v>190</v>
      </c>
      <c r="H11" s="11" t="s">
        <v>100</v>
      </c>
      <c r="I11" s="11"/>
      <c r="J11" s="11"/>
      <c r="K11" s="11"/>
      <c r="L11" s="23" t="s">
        <v>770</v>
      </c>
      <c r="M11" s="11" t="s">
        <v>78</v>
      </c>
      <c r="N11" s="23"/>
      <c r="O11" s="23" t="s">
        <v>771</v>
      </c>
      <c r="P11" s="23"/>
      <c r="Q11" s="23"/>
      <c r="R11" s="23"/>
      <c r="S11" s="23"/>
      <c r="T11" s="11"/>
      <c r="U11" s="23"/>
      <c r="V11" s="23"/>
      <c r="W11" s="11"/>
      <c r="X11" s="11"/>
      <c r="Y11" s="11"/>
      <c r="Z11" s="11"/>
      <c r="AA11" s="11"/>
      <c r="AB11" s="11"/>
      <c r="AC11" s="11"/>
      <c r="AD11" s="11"/>
      <c r="AE11" s="11" t="s">
        <v>772</v>
      </c>
      <c r="AF11" s="11"/>
      <c r="AG11" s="11"/>
      <c r="AH11" s="11"/>
      <c r="AI11" s="11"/>
      <c r="AJ11" s="11"/>
      <c r="AK11" s="11"/>
      <c r="AL11" s="11"/>
      <c r="AM11" s="11"/>
      <c r="AN11" s="11"/>
      <c r="AO11" s="11"/>
      <c r="AP11" s="11"/>
      <c r="AQ11" s="11" t="s">
        <v>773</v>
      </c>
    </row>
    <row r="12" spans="1:43" ht="13.5" customHeight="1" x14ac:dyDescent="0.2">
      <c r="A12" s="11"/>
      <c r="B12" s="11" t="s">
        <v>688</v>
      </c>
      <c r="C12" s="11"/>
      <c r="D12" s="11"/>
      <c r="E12" s="11"/>
      <c r="F12" s="11"/>
      <c r="G12" s="11"/>
      <c r="H12" s="11" t="s">
        <v>774</v>
      </c>
      <c r="I12" s="11"/>
      <c r="J12" s="11"/>
      <c r="K12" s="11"/>
      <c r="L12" s="23" t="s">
        <v>775</v>
      </c>
      <c r="M12" s="11" t="s">
        <v>185</v>
      </c>
      <c r="N12" s="23"/>
      <c r="O12" s="23" t="s">
        <v>776</v>
      </c>
      <c r="P12" s="23"/>
      <c r="Q12" s="23"/>
      <c r="R12" s="23"/>
      <c r="S12" s="23"/>
      <c r="T12" s="11"/>
      <c r="U12" s="23"/>
      <c r="V12" s="23"/>
      <c r="W12" s="11"/>
      <c r="X12" s="11"/>
      <c r="Y12" s="11"/>
      <c r="Z12" s="11"/>
      <c r="AA12" s="11"/>
      <c r="AB12" s="11"/>
      <c r="AC12" s="11"/>
      <c r="AD12" s="11"/>
      <c r="AE12" s="11" t="s">
        <v>777</v>
      </c>
      <c r="AF12" s="11"/>
      <c r="AG12" s="11"/>
      <c r="AH12" s="11"/>
      <c r="AI12" s="11"/>
      <c r="AJ12" s="11"/>
      <c r="AK12" s="11"/>
      <c r="AL12" s="11"/>
      <c r="AM12" s="11"/>
      <c r="AN12" s="11"/>
      <c r="AO12" s="11"/>
      <c r="AP12" s="11"/>
      <c r="AQ12" s="11" t="s">
        <v>753</v>
      </c>
    </row>
    <row r="13" spans="1:43" ht="13.5" customHeight="1" x14ac:dyDescent="0.2">
      <c r="A13" s="11"/>
      <c r="B13" s="11" t="s">
        <v>778</v>
      </c>
      <c r="C13" s="11"/>
      <c r="D13" s="11"/>
      <c r="E13" s="11"/>
      <c r="F13" s="11"/>
      <c r="G13" s="11"/>
      <c r="H13" s="11" t="s">
        <v>779</v>
      </c>
      <c r="I13" s="11"/>
      <c r="J13" s="11"/>
      <c r="K13" s="11"/>
      <c r="L13" s="23" t="s">
        <v>674</v>
      </c>
      <c r="M13" s="11" t="s">
        <v>262</v>
      </c>
      <c r="N13" s="23"/>
      <c r="O13" s="23" t="s">
        <v>780</v>
      </c>
      <c r="P13" s="11"/>
      <c r="Q13" s="11"/>
      <c r="R13" s="11"/>
      <c r="S13" s="11"/>
      <c r="T13" s="11"/>
      <c r="U13" s="11"/>
      <c r="V13" s="11"/>
      <c r="W13" s="11"/>
      <c r="X13" s="11"/>
      <c r="Y13" s="11"/>
      <c r="Z13" s="11"/>
      <c r="AA13" s="11"/>
      <c r="AB13" s="11"/>
      <c r="AC13" s="11"/>
      <c r="AD13" s="11"/>
      <c r="AE13" s="11" t="s">
        <v>781</v>
      </c>
      <c r="AF13" s="11"/>
      <c r="AG13" s="11"/>
      <c r="AH13" s="11"/>
      <c r="AI13" s="11"/>
      <c r="AJ13" s="11"/>
      <c r="AK13" s="11"/>
      <c r="AL13" s="11"/>
      <c r="AM13" s="11"/>
      <c r="AN13" s="11"/>
      <c r="AO13" s="11"/>
      <c r="AP13" s="11"/>
      <c r="AQ13" s="11" t="s">
        <v>782</v>
      </c>
    </row>
    <row r="14" spans="1:43" ht="13.5" customHeight="1" x14ac:dyDescent="0.2">
      <c r="A14" s="11"/>
      <c r="B14" s="11" t="s">
        <v>783</v>
      </c>
      <c r="C14" s="11"/>
      <c r="D14" s="11"/>
      <c r="E14" s="11"/>
      <c r="F14" s="11"/>
      <c r="G14" s="11"/>
      <c r="H14" s="11" t="s">
        <v>173</v>
      </c>
      <c r="I14" s="11"/>
      <c r="J14" s="11"/>
      <c r="K14" s="11"/>
      <c r="L14" s="23" t="s">
        <v>692</v>
      </c>
      <c r="M14" s="11" t="s">
        <v>133</v>
      </c>
      <c r="N14" s="23"/>
      <c r="O14" s="23" t="s">
        <v>784</v>
      </c>
      <c r="P14" s="11"/>
      <c r="Q14" s="11"/>
      <c r="R14" s="11"/>
      <c r="S14" s="11"/>
      <c r="T14" s="11"/>
      <c r="U14" s="11"/>
      <c r="V14" s="11"/>
      <c r="W14" s="11"/>
      <c r="X14" s="11"/>
      <c r="Y14" s="11"/>
      <c r="Z14" s="11"/>
      <c r="AA14" s="11"/>
      <c r="AB14" s="11"/>
      <c r="AC14" s="11"/>
      <c r="AD14" s="11"/>
      <c r="AE14" s="11" t="s">
        <v>785</v>
      </c>
      <c r="AF14" s="11"/>
      <c r="AG14" s="11"/>
      <c r="AH14" s="11"/>
      <c r="AI14" s="11"/>
      <c r="AJ14" s="11"/>
      <c r="AK14" s="11"/>
      <c r="AL14" s="11"/>
      <c r="AM14" s="11"/>
      <c r="AN14" s="11"/>
      <c r="AO14" s="11"/>
      <c r="AP14" s="11"/>
      <c r="AQ14" s="11" t="s">
        <v>786</v>
      </c>
    </row>
    <row r="15" spans="1:43" ht="13.5" customHeight="1" x14ac:dyDescent="0.2">
      <c r="A15" s="11"/>
      <c r="B15" s="11" t="s">
        <v>787</v>
      </c>
      <c r="C15" s="11"/>
      <c r="D15" s="11"/>
      <c r="E15" s="11"/>
      <c r="F15" s="11"/>
      <c r="G15" s="11"/>
      <c r="H15" s="11" t="s">
        <v>788</v>
      </c>
      <c r="I15" s="11"/>
      <c r="J15" s="11"/>
      <c r="K15" s="11"/>
      <c r="L15" s="23" t="s">
        <v>708</v>
      </c>
      <c r="M15" s="11" t="s">
        <v>789</v>
      </c>
      <c r="N15" s="23"/>
      <c r="O15" s="23" t="s">
        <v>790</v>
      </c>
      <c r="P15" s="11"/>
      <c r="Q15" s="11"/>
      <c r="R15" s="11"/>
      <c r="S15" s="11"/>
      <c r="T15" s="11"/>
      <c r="U15" s="11"/>
      <c r="V15" s="11"/>
      <c r="W15" s="11"/>
      <c r="X15" s="11"/>
      <c r="Y15" s="11"/>
      <c r="Z15" s="11"/>
      <c r="AA15" s="11"/>
      <c r="AB15" s="11"/>
      <c r="AC15" s="11"/>
      <c r="AD15" s="11"/>
      <c r="AE15" s="11" t="s">
        <v>791</v>
      </c>
      <c r="AF15" s="11"/>
      <c r="AG15" s="11"/>
      <c r="AH15" s="11"/>
      <c r="AI15" s="11"/>
      <c r="AJ15" s="11"/>
      <c r="AK15" s="11"/>
      <c r="AL15" s="11"/>
      <c r="AM15" s="11"/>
      <c r="AN15" s="11"/>
      <c r="AO15" s="11"/>
      <c r="AP15" s="11"/>
      <c r="AQ15" s="11" t="s">
        <v>792</v>
      </c>
    </row>
    <row r="16" spans="1:43" ht="13.5" customHeight="1" x14ac:dyDescent="0.2">
      <c r="A16" s="11"/>
      <c r="B16" s="11" t="s">
        <v>793</v>
      </c>
      <c r="C16" s="11"/>
      <c r="D16" s="11"/>
      <c r="E16" s="11"/>
      <c r="F16" s="11"/>
      <c r="G16" s="11"/>
      <c r="H16" s="23" t="s">
        <v>794</v>
      </c>
      <c r="I16" s="11"/>
      <c r="J16" s="11"/>
      <c r="K16" s="11"/>
      <c r="L16" s="23" t="s">
        <v>721</v>
      </c>
      <c r="M16" s="11" t="s">
        <v>795</v>
      </c>
      <c r="N16" s="23"/>
      <c r="O16" s="23" t="s">
        <v>796</v>
      </c>
      <c r="P16" s="11"/>
      <c r="Q16" s="11"/>
      <c r="R16" s="11"/>
      <c r="S16" s="11"/>
      <c r="T16" s="11"/>
      <c r="U16" s="11"/>
      <c r="V16" s="11"/>
      <c r="W16" s="11"/>
      <c r="X16" s="11"/>
      <c r="Y16" s="11"/>
      <c r="Z16" s="11"/>
      <c r="AA16" s="11"/>
      <c r="AB16" s="11"/>
      <c r="AC16" s="11"/>
      <c r="AD16" s="11"/>
      <c r="AE16" s="11" t="s">
        <v>797</v>
      </c>
      <c r="AF16" s="11"/>
      <c r="AG16" s="11"/>
      <c r="AH16" s="11"/>
      <c r="AI16" s="11"/>
      <c r="AJ16" s="11"/>
      <c r="AK16" s="11"/>
      <c r="AL16" s="11"/>
      <c r="AM16" s="11"/>
      <c r="AN16" s="11"/>
      <c r="AO16" s="11"/>
      <c r="AP16" s="11"/>
      <c r="AQ16" s="11" t="s">
        <v>798</v>
      </c>
    </row>
    <row r="17" spans="1:43" ht="13.5" customHeight="1" x14ac:dyDescent="0.2">
      <c r="A17" s="11"/>
      <c r="B17" s="11" t="s">
        <v>799</v>
      </c>
      <c r="C17" s="11"/>
      <c r="D17" s="11"/>
      <c r="E17" s="11"/>
      <c r="F17" s="11"/>
      <c r="G17" s="11"/>
      <c r="H17" s="11" t="s">
        <v>800</v>
      </c>
      <c r="I17" s="11"/>
      <c r="J17" s="11"/>
      <c r="K17" s="11"/>
      <c r="L17" s="23" t="s">
        <v>733</v>
      </c>
      <c r="M17" s="11"/>
      <c r="N17" s="23"/>
      <c r="O17" s="23" t="s">
        <v>801</v>
      </c>
      <c r="P17" s="11"/>
      <c r="Q17" s="11"/>
      <c r="R17" s="11"/>
      <c r="S17" s="11"/>
      <c r="T17" s="11"/>
      <c r="U17" s="11"/>
      <c r="V17" s="11"/>
      <c r="W17" s="11"/>
      <c r="X17" s="11"/>
      <c r="Y17" s="11"/>
      <c r="Z17" s="11"/>
      <c r="AA17" s="11"/>
      <c r="AB17" s="11"/>
      <c r="AC17" s="11"/>
      <c r="AD17" s="11"/>
      <c r="AE17" s="11" t="s">
        <v>802</v>
      </c>
      <c r="AF17" s="11"/>
      <c r="AG17" s="11"/>
      <c r="AH17" s="11"/>
      <c r="AI17" s="11"/>
      <c r="AJ17" s="11"/>
      <c r="AK17" s="11"/>
      <c r="AL17" s="11"/>
      <c r="AM17" s="11"/>
      <c r="AN17" s="11"/>
      <c r="AO17" s="11"/>
      <c r="AP17" s="11"/>
      <c r="AQ17" s="11" t="s">
        <v>803</v>
      </c>
    </row>
    <row r="18" spans="1:43" ht="13.5" customHeight="1" x14ac:dyDescent="0.2">
      <c r="A18" s="11"/>
      <c r="B18" s="11" t="s">
        <v>804</v>
      </c>
      <c r="C18" s="11"/>
      <c r="D18" s="11"/>
      <c r="E18" s="11"/>
      <c r="F18" s="11"/>
      <c r="G18" s="11"/>
      <c r="H18" s="11" t="s">
        <v>213</v>
      </c>
      <c r="I18" s="11"/>
      <c r="J18" s="11"/>
      <c r="K18" s="11"/>
      <c r="L18" s="23" t="s">
        <v>742</v>
      </c>
      <c r="M18" s="11"/>
      <c r="N18" s="23"/>
      <c r="O18" s="11" t="s">
        <v>805</v>
      </c>
      <c r="P18" s="11"/>
      <c r="Q18" s="11"/>
      <c r="R18" s="11"/>
      <c r="S18" s="11"/>
      <c r="T18" s="11"/>
      <c r="U18" s="11"/>
      <c r="V18" s="11"/>
      <c r="W18" s="11"/>
      <c r="X18" s="11"/>
      <c r="Y18" s="11"/>
      <c r="Z18" s="11"/>
      <c r="AA18" s="11"/>
      <c r="AB18" s="11"/>
      <c r="AC18" s="11"/>
      <c r="AD18" s="11"/>
      <c r="AE18" s="11" t="s">
        <v>806</v>
      </c>
      <c r="AF18" s="11"/>
      <c r="AG18" s="11"/>
      <c r="AH18" s="11"/>
      <c r="AI18" s="11"/>
      <c r="AJ18" s="11"/>
      <c r="AK18" s="11"/>
      <c r="AL18" s="11"/>
      <c r="AM18" s="11"/>
      <c r="AN18" s="11"/>
      <c r="AO18" s="11"/>
      <c r="AP18" s="11"/>
      <c r="AQ18" s="11" t="s">
        <v>807</v>
      </c>
    </row>
    <row r="19" spans="1:43" ht="13.5" customHeight="1" x14ac:dyDescent="0.2">
      <c r="A19" s="11"/>
      <c r="B19" s="11" t="s">
        <v>808</v>
      </c>
      <c r="C19" s="11"/>
      <c r="D19" s="11"/>
      <c r="E19" s="11"/>
      <c r="F19" s="11"/>
      <c r="G19" s="11"/>
      <c r="H19" s="23" t="s">
        <v>809</v>
      </c>
      <c r="I19" s="11"/>
      <c r="J19" s="11"/>
      <c r="K19" s="11"/>
      <c r="L19" s="23" t="s">
        <v>751</v>
      </c>
      <c r="M19" s="11"/>
      <c r="N19" s="23"/>
      <c r="O19" s="23" t="s">
        <v>810</v>
      </c>
      <c r="P19" s="11"/>
      <c r="Q19" s="11"/>
      <c r="R19" s="11"/>
      <c r="S19" s="11"/>
      <c r="T19" s="11"/>
      <c r="U19" s="11"/>
      <c r="V19" s="11"/>
      <c r="W19" s="11"/>
      <c r="X19" s="11"/>
      <c r="Y19" s="11"/>
      <c r="Z19" s="11"/>
      <c r="AA19" s="11"/>
      <c r="AB19" s="11"/>
      <c r="AC19" s="11"/>
      <c r="AD19" s="11"/>
      <c r="AE19" s="11" t="s">
        <v>811</v>
      </c>
      <c r="AF19" s="11"/>
      <c r="AG19" s="11"/>
      <c r="AH19" s="11"/>
      <c r="AI19" s="11"/>
      <c r="AJ19" s="11"/>
      <c r="AK19" s="11"/>
      <c r="AL19" s="11"/>
      <c r="AM19" s="11"/>
      <c r="AN19" s="11"/>
      <c r="AO19" s="11"/>
      <c r="AP19" s="11"/>
      <c r="AQ19" s="11" t="s">
        <v>812</v>
      </c>
    </row>
    <row r="20" spans="1:43" ht="13.5" customHeight="1" x14ac:dyDescent="0.2">
      <c r="A20" s="11"/>
      <c r="B20" s="11" t="s">
        <v>813</v>
      </c>
      <c r="C20" s="11"/>
      <c r="D20" s="11"/>
      <c r="E20" s="11"/>
      <c r="F20" s="11"/>
      <c r="G20" s="11"/>
      <c r="H20" s="11" t="s">
        <v>814</v>
      </c>
      <c r="I20" s="11"/>
      <c r="J20" s="11"/>
      <c r="K20" s="11"/>
      <c r="L20" s="23" t="s">
        <v>758</v>
      </c>
      <c r="M20" s="11"/>
      <c r="N20" s="23"/>
      <c r="O20" s="23" t="s">
        <v>406</v>
      </c>
      <c r="P20" s="11"/>
      <c r="Q20" s="11"/>
      <c r="R20" s="11"/>
      <c r="S20" s="11"/>
      <c r="T20" s="11"/>
      <c r="U20" s="11"/>
      <c r="V20" s="11"/>
      <c r="W20" s="11"/>
      <c r="X20" s="11"/>
      <c r="Y20" s="11"/>
      <c r="Z20" s="11"/>
      <c r="AA20" s="11"/>
      <c r="AB20" s="11"/>
      <c r="AC20" s="11"/>
      <c r="AD20" s="11"/>
      <c r="AE20" s="11" t="s">
        <v>815</v>
      </c>
      <c r="AF20" s="11"/>
      <c r="AG20" s="11"/>
      <c r="AH20" s="11"/>
      <c r="AI20" s="11"/>
      <c r="AJ20" s="11"/>
      <c r="AK20" s="11"/>
      <c r="AL20" s="11"/>
      <c r="AM20" s="11"/>
      <c r="AN20" s="11"/>
      <c r="AO20" s="11"/>
      <c r="AP20" s="11"/>
      <c r="AQ20" s="11" t="s">
        <v>816</v>
      </c>
    </row>
    <row r="21" spans="1:43" ht="13.5" customHeight="1" x14ac:dyDescent="0.2">
      <c r="A21" s="11"/>
      <c r="B21" s="11" t="s">
        <v>817</v>
      </c>
      <c r="C21" s="11"/>
      <c r="D21" s="11"/>
      <c r="E21" s="11"/>
      <c r="F21" s="11"/>
      <c r="G21" s="11"/>
      <c r="H21" s="11" t="s">
        <v>818</v>
      </c>
      <c r="I21" s="11"/>
      <c r="J21" s="11"/>
      <c r="K21" s="11"/>
      <c r="L21" s="23" t="s">
        <v>766</v>
      </c>
      <c r="M21" s="11"/>
      <c r="N21" s="23"/>
      <c r="O21" s="23" t="s">
        <v>819</v>
      </c>
      <c r="P21" s="11"/>
      <c r="Q21" s="11"/>
      <c r="R21" s="11"/>
      <c r="S21" s="11"/>
      <c r="T21" s="11"/>
      <c r="U21" s="11"/>
      <c r="V21" s="11"/>
      <c r="W21" s="11"/>
      <c r="X21" s="11"/>
      <c r="Y21" s="11"/>
      <c r="Z21" s="11"/>
      <c r="AA21" s="11"/>
      <c r="AB21" s="11"/>
      <c r="AC21" s="11"/>
      <c r="AD21" s="11"/>
      <c r="AE21" s="11" t="s">
        <v>820</v>
      </c>
      <c r="AF21" s="11"/>
      <c r="AG21" s="11"/>
      <c r="AH21" s="11"/>
      <c r="AI21" s="11"/>
      <c r="AJ21" s="11"/>
      <c r="AK21" s="11"/>
      <c r="AL21" s="11"/>
      <c r="AM21" s="11"/>
      <c r="AN21" s="11"/>
      <c r="AO21" s="11"/>
      <c r="AP21" s="11"/>
      <c r="AQ21" s="11" t="s">
        <v>821</v>
      </c>
    </row>
    <row r="22" spans="1:43" ht="13.5" customHeight="1" x14ac:dyDescent="0.2">
      <c r="A22" s="11"/>
      <c r="B22" s="11" t="s">
        <v>822</v>
      </c>
      <c r="C22" s="11"/>
      <c r="D22" s="11"/>
      <c r="E22" s="11"/>
      <c r="F22" s="11"/>
      <c r="G22" s="11"/>
      <c r="H22" s="11" t="s">
        <v>823</v>
      </c>
      <c r="I22" s="11"/>
      <c r="J22" s="11"/>
      <c r="K22" s="11"/>
      <c r="L22" s="23" t="s">
        <v>771</v>
      </c>
      <c r="M22" s="11"/>
      <c r="N22" s="23"/>
      <c r="O22" s="11" t="s">
        <v>824</v>
      </c>
      <c r="P22" s="11"/>
      <c r="Q22" s="11"/>
      <c r="R22" s="11"/>
      <c r="S22" s="11"/>
      <c r="T22" s="11"/>
      <c r="U22" s="11"/>
      <c r="V22" s="11"/>
      <c r="W22" s="11"/>
      <c r="X22" s="11"/>
      <c r="Y22" s="11"/>
      <c r="Z22" s="11"/>
      <c r="AA22" s="11"/>
      <c r="AB22" s="11"/>
      <c r="AC22" s="11"/>
      <c r="AD22" s="11"/>
      <c r="AE22" s="11" t="s">
        <v>825</v>
      </c>
      <c r="AF22" s="11"/>
      <c r="AG22" s="11"/>
      <c r="AH22" s="11"/>
      <c r="AI22" s="11"/>
      <c r="AJ22" s="11"/>
      <c r="AK22" s="11"/>
      <c r="AL22" s="11"/>
      <c r="AM22" s="11"/>
      <c r="AN22" s="11"/>
      <c r="AO22" s="11"/>
      <c r="AP22" s="11"/>
      <c r="AQ22" s="11" t="s">
        <v>826</v>
      </c>
    </row>
    <row r="23" spans="1:43" ht="13.5" customHeight="1" x14ac:dyDescent="0.2">
      <c r="A23" s="11"/>
      <c r="B23" s="11" t="s">
        <v>827</v>
      </c>
      <c r="C23" s="11"/>
      <c r="D23" s="11"/>
      <c r="E23" s="11"/>
      <c r="F23" s="11"/>
      <c r="G23" s="11"/>
      <c r="H23" s="11"/>
      <c r="I23" s="11"/>
      <c r="J23" s="11"/>
      <c r="K23" s="11"/>
      <c r="L23" s="23" t="s">
        <v>776</v>
      </c>
      <c r="M23" s="11"/>
      <c r="N23" s="23"/>
      <c r="O23" s="11" t="s">
        <v>828</v>
      </c>
      <c r="P23" s="11"/>
      <c r="Q23" s="11"/>
      <c r="R23" s="11"/>
      <c r="S23" s="11"/>
      <c r="T23" s="11"/>
      <c r="U23" s="11"/>
      <c r="V23" s="11"/>
      <c r="W23" s="11"/>
      <c r="X23" s="11"/>
      <c r="Y23" s="11"/>
      <c r="Z23" s="11"/>
      <c r="AA23" s="11"/>
      <c r="AB23" s="11"/>
      <c r="AC23" s="11"/>
      <c r="AD23" s="11"/>
      <c r="AE23" s="11" t="s">
        <v>829</v>
      </c>
      <c r="AF23" s="11"/>
      <c r="AG23" s="11"/>
      <c r="AH23" s="11"/>
      <c r="AI23" s="11"/>
      <c r="AJ23" s="11"/>
      <c r="AK23" s="11"/>
      <c r="AL23" s="11"/>
      <c r="AM23" s="11"/>
      <c r="AN23" s="11"/>
      <c r="AO23" s="11"/>
      <c r="AP23" s="11"/>
      <c r="AQ23" s="11" t="s">
        <v>830</v>
      </c>
    </row>
    <row r="24" spans="1:43" ht="13.5" customHeight="1" x14ac:dyDescent="0.2">
      <c r="A24" s="11"/>
      <c r="B24" s="11" t="s">
        <v>831</v>
      </c>
      <c r="C24" s="11"/>
      <c r="D24" s="11"/>
      <c r="E24" s="11"/>
      <c r="F24" s="11"/>
      <c r="G24" s="11"/>
      <c r="H24" s="11"/>
      <c r="I24" s="11"/>
      <c r="J24" s="11"/>
      <c r="K24" s="11"/>
      <c r="L24" s="23" t="s">
        <v>832</v>
      </c>
      <c r="M24" s="11"/>
      <c r="N24" s="23"/>
      <c r="O24" s="11" t="s">
        <v>833</v>
      </c>
      <c r="P24" s="11"/>
      <c r="Q24" s="11"/>
      <c r="R24" s="11"/>
      <c r="S24" s="11"/>
      <c r="T24" s="11"/>
      <c r="U24" s="11"/>
      <c r="V24" s="11"/>
      <c r="W24" s="11"/>
      <c r="X24" s="11"/>
      <c r="Y24" s="11"/>
      <c r="Z24" s="11"/>
      <c r="AA24" s="11"/>
      <c r="AB24" s="11"/>
      <c r="AC24" s="11"/>
      <c r="AD24" s="11"/>
      <c r="AE24" s="11" t="s">
        <v>834</v>
      </c>
      <c r="AF24" s="11"/>
      <c r="AG24" s="11"/>
      <c r="AH24" s="11"/>
      <c r="AI24" s="11"/>
      <c r="AJ24" s="11"/>
      <c r="AK24" s="11"/>
      <c r="AL24" s="11"/>
      <c r="AM24" s="11"/>
      <c r="AN24" s="11"/>
      <c r="AO24" s="11"/>
      <c r="AP24" s="11"/>
      <c r="AQ24" s="11" t="s">
        <v>835</v>
      </c>
    </row>
    <row r="25" spans="1:43" ht="13.5" customHeight="1" x14ac:dyDescent="0.2">
      <c r="A25" s="11"/>
      <c r="B25" s="11" t="s">
        <v>836</v>
      </c>
      <c r="C25" s="11"/>
      <c r="D25" s="11"/>
      <c r="E25" s="11"/>
      <c r="F25" s="11"/>
      <c r="G25" s="11"/>
      <c r="H25" s="11"/>
      <c r="I25" s="11"/>
      <c r="J25" s="11"/>
      <c r="K25" s="11"/>
      <c r="L25" s="23" t="s">
        <v>837</v>
      </c>
      <c r="M25" s="11"/>
      <c r="N25" s="23"/>
      <c r="O25" s="11" t="s">
        <v>838</v>
      </c>
      <c r="P25" s="11"/>
      <c r="Q25" s="11"/>
      <c r="R25" s="11"/>
      <c r="S25" s="11"/>
      <c r="T25" s="11"/>
      <c r="U25" s="11"/>
      <c r="V25" s="11"/>
      <c r="W25" s="11"/>
      <c r="X25" s="11"/>
      <c r="Y25" s="11"/>
      <c r="Z25" s="11"/>
      <c r="AA25" s="11"/>
      <c r="AB25" s="11"/>
      <c r="AC25" s="11"/>
      <c r="AD25" s="11"/>
      <c r="AE25" s="11" t="s">
        <v>839</v>
      </c>
      <c r="AF25" s="11"/>
      <c r="AG25" s="11"/>
      <c r="AH25" s="11"/>
      <c r="AI25" s="11"/>
      <c r="AJ25" s="11"/>
      <c r="AK25" s="11"/>
      <c r="AL25" s="11"/>
      <c r="AM25" s="11"/>
      <c r="AN25" s="11"/>
      <c r="AO25" s="11"/>
      <c r="AP25" s="11"/>
      <c r="AQ25" s="11" t="s">
        <v>840</v>
      </c>
    </row>
    <row r="26" spans="1:43" ht="13.5" customHeight="1" x14ac:dyDescent="0.2">
      <c r="A26" s="11"/>
      <c r="B26" s="11" t="s">
        <v>841</v>
      </c>
      <c r="C26" s="11"/>
      <c r="D26" s="11"/>
      <c r="E26" s="11"/>
      <c r="F26" s="11"/>
      <c r="G26" s="11"/>
      <c r="H26" s="11"/>
      <c r="I26" s="11"/>
      <c r="J26" s="11"/>
      <c r="K26" s="11"/>
      <c r="L26" s="23" t="s">
        <v>842</v>
      </c>
      <c r="M26" s="11"/>
      <c r="N26" s="23"/>
      <c r="O26" s="14"/>
      <c r="P26" s="11"/>
      <c r="Q26" s="11"/>
      <c r="R26" s="11"/>
      <c r="S26" s="11"/>
      <c r="T26" s="11"/>
      <c r="U26" s="11"/>
      <c r="V26" s="11"/>
      <c r="W26" s="11"/>
      <c r="X26" s="11"/>
      <c r="Y26" s="11"/>
      <c r="Z26" s="11"/>
      <c r="AA26" s="11"/>
      <c r="AB26" s="11"/>
      <c r="AC26" s="11"/>
      <c r="AD26" s="11"/>
      <c r="AE26" s="11" t="s">
        <v>843</v>
      </c>
      <c r="AF26" s="11"/>
      <c r="AG26" s="11"/>
      <c r="AH26" s="11"/>
      <c r="AI26" s="11"/>
      <c r="AJ26" s="11"/>
      <c r="AK26" s="11"/>
      <c r="AL26" s="11"/>
      <c r="AM26" s="11"/>
      <c r="AN26" s="11"/>
      <c r="AO26" s="11"/>
      <c r="AP26" s="11"/>
      <c r="AQ26" s="11" t="s">
        <v>844</v>
      </c>
    </row>
    <row r="27" spans="1:43" ht="13.5" customHeight="1" x14ac:dyDescent="0.2">
      <c r="A27" s="11"/>
      <c r="B27" s="11" t="s">
        <v>845</v>
      </c>
      <c r="C27" s="11"/>
      <c r="D27" s="11"/>
      <c r="E27" s="11"/>
      <c r="F27" s="11"/>
      <c r="G27" s="11"/>
      <c r="H27" s="11"/>
      <c r="I27" s="11"/>
      <c r="J27" s="11"/>
      <c r="K27" s="11"/>
      <c r="L27" s="23" t="s">
        <v>846</v>
      </c>
      <c r="M27" s="11"/>
      <c r="N27" s="23"/>
      <c r="O27" s="11"/>
      <c r="P27" s="11"/>
      <c r="Q27" s="11"/>
      <c r="R27" s="11"/>
      <c r="S27" s="11"/>
      <c r="T27" s="11"/>
      <c r="U27" s="11"/>
      <c r="V27" s="11"/>
      <c r="W27" s="11"/>
      <c r="X27" s="11"/>
      <c r="Y27" s="11"/>
      <c r="Z27" s="11"/>
      <c r="AA27" s="11"/>
      <c r="AB27" s="11"/>
      <c r="AC27" s="11"/>
      <c r="AD27" s="11"/>
      <c r="AE27" s="11" t="s">
        <v>847</v>
      </c>
      <c r="AF27" s="11"/>
      <c r="AG27" s="11"/>
      <c r="AH27" s="11"/>
      <c r="AI27" s="11"/>
      <c r="AJ27" s="11"/>
      <c r="AK27" s="11"/>
      <c r="AL27" s="11"/>
      <c r="AM27" s="11"/>
      <c r="AN27" s="11"/>
      <c r="AO27" s="11"/>
      <c r="AP27" s="11"/>
      <c r="AQ27" s="11" t="s">
        <v>848</v>
      </c>
    </row>
    <row r="28" spans="1:43" ht="13.5" customHeight="1" x14ac:dyDescent="0.2">
      <c r="A28" s="11"/>
      <c r="B28" s="11" t="s">
        <v>849</v>
      </c>
      <c r="C28" s="11"/>
      <c r="D28" s="11"/>
      <c r="E28" s="11"/>
      <c r="F28" s="11"/>
      <c r="G28" s="11"/>
      <c r="H28" s="11"/>
      <c r="I28" s="11"/>
      <c r="J28" s="11"/>
      <c r="K28" s="11"/>
      <c r="L28" s="23" t="s">
        <v>850</v>
      </c>
      <c r="M28" s="11"/>
      <c r="N28" s="23"/>
      <c r="O28" s="11"/>
      <c r="P28" s="11"/>
      <c r="Q28" s="11"/>
      <c r="R28" s="11"/>
      <c r="S28" s="11"/>
      <c r="T28" s="11"/>
      <c r="U28" s="11"/>
      <c r="V28" s="11"/>
      <c r="W28" s="11"/>
      <c r="X28" s="11"/>
      <c r="Y28" s="11"/>
      <c r="Z28" s="11"/>
      <c r="AA28" s="11"/>
      <c r="AB28" s="11"/>
      <c r="AC28" s="11"/>
      <c r="AD28" s="11"/>
      <c r="AE28" s="11" t="s">
        <v>851</v>
      </c>
      <c r="AF28" s="11"/>
      <c r="AG28" s="11"/>
      <c r="AH28" s="11"/>
      <c r="AI28" s="11"/>
      <c r="AJ28" s="11"/>
      <c r="AK28" s="11"/>
      <c r="AL28" s="11"/>
      <c r="AM28" s="11"/>
      <c r="AN28" s="11"/>
      <c r="AO28" s="11"/>
      <c r="AP28" s="11"/>
      <c r="AQ28" s="11" t="s">
        <v>852</v>
      </c>
    </row>
    <row r="29" spans="1:43" ht="13.5" customHeight="1" x14ac:dyDescent="0.2">
      <c r="A29" s="11"/>
      <c r="B29" s="11" t="s">
        <v>853</v>
      </c>
      <c r="C29" s="11"/>
      <c r="D29" s="11"/>
      <c r="E29" s="11"/>
      <c r="F29" s="11"/>
      <c r="G29" s="11"/>
      <c r="H29" s="11"/>
      <c r="I29" s="11"/>
      <c r="J29" s="11"/>
      <c r="K29" s="11"/>
      <c r="L29" s="23" t="s">
        <v>854</v>
      </c>
      <c r="M29" s="11"/>
      <c r="N29" s="23"/>
      <c r="O29" s="11"/>
      <c r="P29" s="11"/>
      <c r="Q29" s="11"/>
      <c r="R29" s="11"/>
      <c r="S29" s="11"/>
      <c r="T29" s="11"/>
      <c r="U29" s="11"/>
      <c r="V29" s="11"/>
      <c r="W29" s="11"/>
      <c r="X29" s="11"/>
      <c r="Y29" s="11"/>
      <c r="Z29" s="11"/>
      <c r="AA29" s="11"/>
      <c r="AB29" s="11"/>
      <c r="AC29" s="11"/>
      <c r="AD29" s="11"/>
      <c r="AE29" s="11" t="s">
        <v>855</v>
      </c>
      <c r="AF29" s="11"/>
      <c r="AG29" s="11"/>
      <c r="AH29" s="11"/>
      <c r="AI29" s="11"/>
      <c r="AJ29" s="11"/>
      <c r="AK29" s="11"/>
      <c r="AL29" s="11"/>
      <c r="AM29" s="11"/>
      <c r="AN29" s="11"/>
      <c r="AO29" s="11"/>
      <c r="AP29" s="11"/>
      <c r="AQ29" s="11" t="s">
        <v>856</v>
      </c>
    </row>
    <row r="30" spans="1:43" ht="13.5" customHeight="1" x14ac:dyDescent="0.2">
      <c r="A30" s="11"/>
      <c r="B30" s="11" t="s">
        <v>857</v>
      </c>
      <c r="C30" s="11"/>
      <c r="D30" s="11"/>
      <c r="E30" s="11"/>
      <c r="F30" s="11"/>
      <c r="G30" s="11"/>
      <c r="H30" s="11"/>
      <c r="I30" s="11"/>
      <c r="J30" s="11"/>
      <c r="K30" s="11"/>
      <c r="L30" s="23" t="s">
        <v>858</v>
      </c>
      <c r="M30" s="11"/>
      <c r="N30" s="23"/>
      <c r="O30" s="11"/>
      <c r="P30" s="11"/>
      <c r="Q30" s="11"/>
      <c r="R30" s="11"/>
      <c r="S30" s="11"/>
      <c r="T30" s="11"/>
      <c r="U30" s="11"/>
      <c r="V30" s="11"/>
      <c r="W30" s="11"/>
      <c r="X30" s="11"/>
      <c r="Y30" s="11"/>
      <c r="Z30" s="11"/>
      <c r="AA30" s="11"/>
      <c r="AB30" s="11"/>
      <c r="AC30" s="11"/>
      <c r="AD30" s="11"/>
      <c r="AE30" s="11" t="s">
        <v>534</v>
      </c>
      <c r="AF30" s="11"/>
      <c r="AG30" s="11"/>
      <c r="AH30" s="11"/>
      <c r="AI30" s="11"/>
      <c r="AJ30" s="11"/>
      <c r="AK30" s="11"/>
      <c r="AL30" s="11"/>
      <c r="AM30" s="11"/>
      <c r="AN30" s="11"/>
      <c r="AO30" s="11"/>
      <c r="AP30" s="11"/>
      <c r="AQ30" s="11" t="s">
        <v>859</v>
      </c>
    </row>
    <row r="31" spans="1:43" ht="13.5" customHeight="1" x14ac:dyDescent="0.2">
      <c r="A31" s="11"/>
      <c r="B31" s="11" t="s">
        <v>860</v>
      </c>
      <c r="C31" s="11"/>
      <c r="D31" s="11"/>
      <c r="E31" s="11"/>
      <c r="F31" s="11"/>
      <c r="G31" s="11"/>
      <c r="H31" s="11"/>
      <c r="I31" s="11"/>
      <c r="J31" s="11"/>
      <c r="K31" s="11"/>
      <c r="L31" s="23" t="s">
        <v>861</v>
      </c>
      <c r="M31" s="11"/>
      <c r="N31" s="23"/>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t="s">
        <v>856</v>
      </c>
    </row>
    <row r="32" spans="1:43" ht="13.5" customHeight="1" x14ac:dyDescent="0.2">
      <c r="A32" s="11"/>
      <c r="B32" s="11" t="s">
        <v>862</v>
      </c>
      <c r="C32" s="11"/>
      <c r="D32" s="11"/>
      <c r="E32" s="11"/>
      <c r="F32" s="11"/>
      <c r="G32" s="11"/>
      <c r="H32" s="11"/>
      <c r="I32" s="11"/>
      <c r="J32" s="11"/>
      <c r="K32" s="11"/>
      <c r="L32" s="23" t="s">
        <v>863</v>
      </c>
      <c r="M32" s="11"/>
      <c r="N32" s="23"/>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t="s">
        <v>864</v>
      </c>
    </row>
    <row r="33" spans="1:43" ht="13.5" customHeight="1" x14ac:dyDescent="0.2">
      <c r="A33" s="11"/>
      <c r="B33" s="11" t="s">
        <v>865</v>
      </c>
      <c r="C33" s="11"/>
      <c r="D33" s="11"/>
      <c r="E33" s="11"/>
      <c r="F33" s="11"/>
      <c r="G33" s="11"/>
      <c r="H33" s="11"/>
      <c r="I33" s="11"/>
      <c r="J33" s="11"/>
      <c r="K33" s="11"/>
      <c r="L33" s="23" t="s">
        <v>866</v>
      </c>
      <c r="M33" s="11"/>
      <c r="N33" s="23"/>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t="s">
        <v>864</v>
      </c>
    </row>
    <row r="34" spans="1:43" ht="13.5" customHeight="1" x14ac:dyDescent="0.2">
      <c r="A34" s="11"/>
      <c r="B34" s="11" t="s">
        <v>867</v>
      </c>
      <c r="C34" s="11"/>
      <c r="D34" s="11"/>
      <c r="E34" s="11"/>
      <c r="F34" s="11"/>
      <c r="G34" s="11"/>
      <c r="H34" s="11"/>
      <c r="I34" s="11"/>
      <c r="J34" s="11"/>
      <c r="K34" s="11"/>
      <c r="L34" s="23" t="s">
        <v>868</v>
      </c>
      <c r="M34" s="11"/>
      <c r="N34" s="23"/>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t="s">
        <v>848</v>
      </c>
    </row>
    <row r="35" spans="1:43" ht="13.5" customHeight="1" x14ac:dyDescent="0.2">
      <c r="A35" s="11"/>
      <c r="B35" s="11" t="s">
        <v>869</v>
      </c>
      <c r="C35" s="11"/>
      <c r="D35" s="11"/>
      <c r="E35" s="11"/>
      <c r="F35" s="11"/>
      <c r="G35" s="11"/>
      <c r="H35" s="11"/>
      <c r="I35" s="11"/>
      <c r="J35" s="11"/>
      <c r="K35" s="11"/>
      <c r="L35" s="23" t="s">
        <v>870</v>
      </c>
      <c r="M35" s="11"/>
      <c r="N35" s="2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3.5" customHeight="1" x14ac:dyDescent="0.2">
      <c r="A36" s="11"/>
      <c r="B36" s="11" t="s">
        <v>871</v>
      </c>
      <c r="C36" s="11"/>
      <c r="D36" s="11"/>
      <c r="E36" s="11"/>
      <c r="F36" s="11"/>
      <c r="G36" s="11"/>
      <c r="H36" s="11"/>
      <c r="I36" s="11"/>
      <c r="J36" s="11"/>
      <c r="K36" s="11"/>
      <c r="L36" s="23" t="s">
        <v>872</v>
      </c>
      <c r="M36" s="11"/>
      <c r="N36" s="23"/>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3.5" customHeight="1" x14ac:dyDescent="0.2">
      <c r="A37" s="11"/>
      <c r="B37" s="11" t="s">
        <v>873</v>
      </c>
      <c r="C37" s="11"/>
      <c r="D37" s="11"/>
      <c r="E37" s="11"/>
      <c r="F37" s="11"/>
      <c r="G37" s="11"/>
      <c r="H37" s="11"/>
      <c r="I37" s="11"/>
      <c r="J37" s="11"/>
      <c r="K37" s="11"/>
      <c r="L37" s="23" t="s">
        <v>874</v>
      </c>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row r="38" spans="1:43" ht="13.5" customHeight="1" x14ac:dyDescent="0.2">
      <c r="A38" s="11"/>
      <c r="B38" s="11" t="s">
        <v>875</v>
      </c>
      <c r="C38" s="11"/>
      <c r="D38" s="11"/>
      <c r="E38" s="11"/>
      <c r="F38" s="11"/>
      <c r="G38" s="11"/>
      <c r="H38" s="11"/>
      <c r="I38" s="11"/>
      <c r="J38" s="11"/>
      <c r="K38" s="11"/>
      <c r="L38" s="23" t="s">
        <v>876</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row>
    <row r="39" spans="1:43" ht="13.5" customHeight="1" x14ac:dyDescent="0.2">
      <c r="A39" s="11"/>
      <c r="B39" s="11" t="s">
        <v>877</v>
      </c>
      <c r="C39" s="11"/>
      <c r="D39" s="11"/>
      <c r="E39" s="11"/>
      <c r="F39" s="11"/>
      <c r="G39" s="11"/>
      <c r="H39" s="11"/>
      <c r="I39" s="11"/>
      <c r="J39" s="11"/>
      <c r="K39" s="11"/>
      <c r="L39" s="23" t="s">
        <v>878</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row>
    <row r="40" spans="1:43" ht="13.5" customHeight="1" x14ac:dyDescent="0.2">
      <c r="A40" s="11"/>
      <c r="B40" s="11" t="s">
        <v>879</v>
      </c>
      <c r="C40" s="11"/>
      <c r="D40" s="11"/>
      <c r="E40" s="11"/>
      <c r="F40" s="11"/>
      <c r="G40" s="11"/>
      <c r="H40" s="11"/>
      <c r="I40" s="11"/>
      <c r="J40" s="11"/>
      <c r="K40" s="11"/>
      <c r="L40" s="23" t="s">
        <v>880</v>
      </c>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row>
    <row r="41" spans="1:43" ht="13.5" customHeight="1" x14ac:dyDescent="0.2">
      <c r="A41" s="11"/>
      <c r="B41" s="11" t="s">
        <v>881</v>
      </c>
      <c r="C41" s="11"/>
      <c r="D41" s="11"/>
      <c r="E41" s="11"/>
      <c r="F41" s="11"/>
      <c r="G41" s="11"/>
      <c r="H41" s="11"/>
      <c r="I41" s="11"/>
      <c r="J41" s="11"/>
      <c r="K41" s="11"/>
      <c r="L41" s="23" t="s">
        <v>882</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1:43" ht="13.5" customHeight="1" x14ac:dyDescent="0.2">
      <c r="A42" s="11"/>
      <c r="B42" s="11" t="s">
        <v>883</v>
      </c>
      <c r="C42" s="11"/>
      <c r="D42" s="11"/>
      <c r="E42" s="11"/>
      <c r="F42" s="11"/>
      <c r="G42" s="11"/>
      <c r="H42" s="11"/>
      <c r="I42" s="11"/>
      <c r="J42" s="11"/>
      <c r="K42" s="11"/>
      <c r="L42" s="23" t="s">
        <v>884</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row>
    <row r="43" spans="1:43" ht="13.5" customHeight="1" x14ac:dyDescent="0.2">
      <c r="A43" s="11"/>
      <c r="B43" s="11" t="s">
        <v>885</v>
      </c>
      <c r="C43" s="11"/>
      <c r="D43" s="11"/>
      <c r="E43" s="11"/>
      <c r="F43" s="11"/>
      <c r="G43" s="11"/>
      <c r="H43" s="11"/>
      <c r="I43" s="11"/>
      <c r="J43" s="11"/>
      <c r="K43" s="11"/>
      <c r="L43" s="23" t="s">
        <v>886</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row>
    <row r="44" spans="1:43" ht="13.5" customHeight="1" x14ac:dyDescent="0.2">
      <c r="A44" s="11"/>
      <c r="B44" s="11" t="s">
        <v>887</v>
      </c>
      <c r="C44" s="11"/>
      <c r="D44" s="11"/>
      <c r="E44" s="11"/>
      <c r="F44" s="11"/>
      <c r="G44" s="11"/>
      <c r="H44" s="11"/>
      <c r="I44" s="11"/>
      <c r="J44" s="11"/>
      <c r="K44" s="11"/>
      <c r="L44" s="23" t="s">
        <v>888</v>
      </c>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ht="13.5" customHeight="1" x14ac:dyDescent="0.2">
      <c r="A45" s="11"/>
      <c r="B45" s="11" t="s">
        <v>889</v>
      </c>
      <c r="C45" s="11"/>
      <c r="D45" s="11"/>
      <c r="E45" s="11"/>
      <c r="F45" s="11"/>
      <c r="G45" s="11"/>
      <c r="H45" s="11"/>
      <c r="I45" s="11"/>
      <c r="J45" s="11"/>
      <c r="K45" s="11"/>
      <c r="L45" s="23" t="s">
        <v>890</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row>
    <row r="46" spans="1:43" ht="13.5" customHeight="1" x14ac:dyDescent="0.2">
      <c r="A46" s="11"/>
      <c r="B46" s="11" t="s">
        <v>891</v>
      </c>
      <c r="C46" s="11"/>
      <c r="D46" s="11"/>
      <c r="E46" s="11"/>
      <c r="F46" s="11"/>
      <c r="G46" s="11"/>
      <c r="H46" s="11"/>
      <c r="I46" s="11"/>
      <c r="J46" s="11"/>
      <c r="K46" s="11"/>
      <c r="L46" s="23" t="s">
        <v>892</v>
      </c>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row>
    <row r="47" spans="1:43" ht="13.5" customHeight="1" x14ac:dyDescent="0.2">
      <c r="A47" s="11"/>
      <c r="B47" s="11" t="s">
        <v>893</v>
      </c>
      <c r="C47" s="11"/>
      <c r="D47" s="11"/>
      <c r="E47" s="11"/>
      <c r="F47" s="11"/>
      <c r="G47" s="11"/>
      <c r="H47" s="11"/>
      <c r="I47" s="11"/>
      <c r="J47" s="11"/>
      <c r="K47" s="11"/>
      <c r="L47" s="23" t="s">
        <v>894</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row>
    <row r="48" spans="1:43" ht="13.5" customHeight="1" x14ac:dyDescent="0.2">
      <c r="A48" s="11"/>
      <c r="B48" s="11" t="s">
        <v>895</v>
      </c>
      <c r="C48" s="11"/>
      <c r="D48" s="11"/>
      <c r="E48" s="11"/>
      <c r="F48" s="11"/>
      <c r="G48" s="11"/>
      <c r="H48" s="11"/>
      <c r="I48" s="11"/>
      <c r="J48" s="11"/>
      <c r="K48" s="11"/>
      <c r="L48" s="23" t="s">
        <v>896</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row>
    <row r="49" spans="1:43" ht="13.5" customHeight="1" x14ac:dyDescent="0.2">
      <c r="A49" s="11"/>
      <c r="B49" s="11" t="s">
        <v>897</v>
      </c>
      <c r="C49" s="11"/>
      <c r="D49" s="11"/>
      <c r="E49" s="11"/>
      <c r="F49" s="11"/>
      <c r="G49" s="11"/>
      <c r="H49" s="11"/>
      <c r="I49" s="11"/>
      <c r="J49" s="11"/>
      <c r="K49" s="11"/>
      <c r="L49" s="23" t="s">
        <v>898</v>
      </c>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row>
    <row r="50" spans="1:43" ht="13.5" customHeight="1" x14ac:dyDescent="0.2">
      <c r="A50" s="11"/>
      <c r="B50" s="11" t="s">
        <v>899</v>
      </c>
      <c r="C50" s="11"/>
      <c r="D50" s="11"/>
      <c r="E50" s="11"/>
      <c r="F50" s="11"/>
      <c r="G50" s="11"/>
      <c r="H50" s="11"/>
      <c r="I50" s="11"/>
      <c r="J50" s="11"/>
      <c r="K50" s="11"/>
      <c r="L50" s="23" t="s">
        <v>900</v>
      </c>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row>
    <row r="51" spans="1:43" ht="13.5" customHeight="1" x14ac:dyDescent="0.2">
      <c r="A51" s="11"/>
      <c r="B51" s="11" t="s">
        <v>901</v>
      </c>
      <c r="C51" s="11"/>
      <c r="D51" s="11"/>
      <c r="E51" s="11"/>
      <c r="F51" s="11"/>
      <c r="G51" s="11"/>
      <c r="H51" s="11"/>
      <c r="I51" s="11"/>
      <c r="J51" s="11"/>
      <c r="K51" s="11"/>
      <c r="L51" s="23" t="s">
        <v>902</v>
      </c>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row>
    <row r="52" spans="1:43" ht="13.5" customHeight="1" x14ac:dyDescent="0.2">
      <c r="A52" s="11"/>
      <c r="B52" s="11" t="s">
        <v>903</v>
      </c>
      <c r="C52" s="11"/>
      <c r="D52" s="11"/>
      <c r="E52" s="11"/>
      <c r="F52" s="11"/>
      <c r="G52" s="11"/>
      <c r="H52" s="11"/>
      <c r="I52" s="11"/>
      <c r="J52" s="11"/>
      <c r="K52" s="11"/>
      <c r="L52" s="23" t="s">
        <v>904</v>
      </c>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row>
    <row r="53" spans="1:43" ht="13.5" customHeight="1" x14ac:dyDescent="0.2">
      <c r="A53" s="11"/>
      <c r="B53" s="11" t="s">
        <v>905</v>
      </c>
      <c r="C53" s="11"/>
      <c r="D53" s="11"/>
      <c r="E53" s="11"/>
      <c r="F53" s="11"/>
      <c r="G53" s="11"/>
      <c r="H53" s="11"/>
      <c r="I53" s="11"/>
      <c r="J53" s="11"/>
      <c r="K53" s="11"/>
      <c r="L53" s="23" t="s">
        <v>906</v>
      </c>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row>
    <row r="54" spans="1:43" ht="13.5" customHeight="1" x14ac:dyDescent="0.2">
      <c r="A54" s="11"/>
      <c r="B54" s="11" t="s">
        <v>907</v>
      </c>
      <c r="C54" s="11"/>
      <c r="D54" s="11"/>
      <c r="E54" s="11"/>
      <c r="F54" s="11"/>
      <c r="G54" s="11"/>
      <c r="H54" s="11"/>
      <c r="I54" s="11"/>
      <c r="J54" s="11"/>
      <c r="K54" s="11"/>
      <c r="L54" s="23" t="s">
        <v>908</v>
      </c>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row>
    <row r="55" spans="1:43" ht="13.5" customHeight="1" x14ac:dyDescent="0.2">
      <c r="A55" s="11"/>
      <c r="B55" s="11" t="s">
        <v>909</v>
      </c>
      <c r="C55" s="11"/>
      <c r="D55" s="11"/>
      <c r="E55" s="11"/>
      <c r="F55" s="11"/>
      <c r="G55" s="11"/>
      <c r="H55" s="11"/>
      <c r="I55" s="11"/>
      <c r="J55" s="11"/>
      <c r="K55" s="11"/>
      <c r="L55" s="23" t="s">
        <v>910</v>
      </c>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row>
    <row r="56" spans="1:43" ht="13.5" customHeight="1" x14ac:dyDescent="0.2">
      <c r="A56" s="11"/>
      <c r="B56" s="11" t="s">
        <v>911</v>
      </c>
      <c r="C56" s="11"/>
      <c r="D56" s="11"/>
      <c r="E56" s="11"/>
      <c r="F56" s="11"/>
      <c r="G56" s="11"/>
      <c r="H56" s="11"/>
      <c r="I56" s="11"/>
      <c r="J56" s="11"/>
      <c r="K56" s="11"/>
      <c r="L56" s="23" t="s">
        <v>912</v>
      </c>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row>
    <row r="57" spans="1:43" ht="13.5" customHeight="1" x14ac:dyDescent="0.2">
      <c r="A57" s="11"/>
      <c r="B57" s="11" t="s">
        <v>913</v>
      </c>
      <c r="C57" s="11"/>
      <c r="D57" s="11"/>
      <c r="E57" s="11"/>
      <c r="F57" s="11"/>
      <c r="G57" s="11"/>
      <c r="H57" s="11"/>
      <c r="I57" s="11"/>
      <c r="J57" s="11"/>
      <c r="K57" s="11"/>
      <c r="L57" s="23" t="s">
        <v>914</v>
      </c>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row>
    <row r="58" spans="1:43" ht="13.5" customHeight="1" x14ac:dyDescent="0.2">
      <c r="A58" s="11"/>
      <c r="B58" s="11" t="s">
        <v>915</v>
      </c>
      <c r="C58" s="11"/>
      <c r="D58" s="11"/>
      <c r="E58" s="11"/>
      <c r="F58" s="11"/>
      <c r="G58" s="11"/>
      <c r="H58" s="11"/>
      <c r="I58" s="11"/>
      <c r="J58" s="11"/>
      <c r="K58" s="11"/>
      <c r="L58" s="23" t="s">
        <v>916</v>
      </c>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row>
    <row r="59" spans="1:43" ht="13.5" customHeight="1" x14ac:dyDescent="0.2">
      <c r="A59" s="11"/>
      <c r="B59" s="11" t="s">
        <v>917</v>
      </c>
      <c r="C59" s="11"/>
      <c r="D59" s="11"/>
      <c r="E59" s="11"/>
      <c r="F59" s="11"/>
      <c r="G59" s="11"/>
      <c r="H59" s="11"/>
      <c r="I59" s="11"/>
      <c r="J59" s="11"/>
      <c r="K59" s="11"/>
      <c r="L59" s="23" t="s">
        <v>918</v>
      </c>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row>
    <row r="60" spans="1:43" ht="13.5" customHeight="1" x14ac:dyDescent="0.2">
      <c r="A60" s="11"/>
      <c r="B60" s="11" t="s">
        <v>919</v>
      </c>
      <c r="C60" s="11"/>
      <c r="D60" s="11"/>
      <c r="E60" s="11"/>
      <c r="F60" s="11"/>
      <c r="G60" s="11"/>
      <c r="H60" s="11"/>
      <c r="I60" s="11"/>
      <c r="J60" s="11"/>
      <c r="K60" s="11"/>
      <c r="L60" s="23" t="s">
        <v>780</v>
      </c>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row>
    <row r="61" spans="1:43" ht="13.5" customHeight="1" x14ac:dyDescent="0.2">
      <c r="A61" s="11"/>
      <c r="B61" s="11" t="s">
        <v>920</v>
      </c>
      <c r="C61" s="11"/>
      <c r="D61" s="11"/>
      <c r="E61" s="11"/>
      <c r="F61" s="11"/>
      <c r="G61" s="11"/>
      <c r="H61" s="11"/>
      <c r="I61" s="11"/>
      <c r="J61" s="11"/>
      <c r="K61" s="11"/>
      <c r="L61" s="23" t="s">
        <v>784</v>
      </c>
      <c r="M61" s="11"/>
      <c r="N61" s="23"/>
      <c r="O61" s="23"/>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row>
    <row r="62" spans="1:43" ht="13.5" customHeight="1" x14ac:dyDescent="0.2">
      <c r="A62" s="11"/>
      <c r="B62" s="11" t="s">
        <v>921</v>
      </c>
      <c r="C62" s="11"/>
      <c r="D62" s="11"/>
      <c r="E62" s="11"/>
      <c r="F62" s="11"/>
      <c r="G62" s="11"/>
      <c r="H62" s="11"/>
      <c r="I62" s="11"/>
      <c r="J62" s="11"/>
      <c r="K62" s="11"/>
      <c r="L62" s="23" t="s">
        <v>790</v>
      </c>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row>
    <row r="63" spans="1:43" ht="13.5" customHeight="1" x14ac:dyDescent="0.2">
      <c r="A63" s="11"/>
      <c r="B63" s="11" t="s">
        <v>922</v>
      </c>
      <c r="C63" s="11"/>
      <c r="D63" s="11"/>
      <c r="E63" s="11"/>
      <c r="F63" s="11"/>
      <c r="G63" s="11"/>
      <c r="H63" s="11"/>
      <c r="I63" s="11"/>
      <c r="J63" s="11"/>
      <c r="K63" s="11"/>
      <c r="L63" s="23" t="s">
        <v>230</v>
      </c>
      <c r="M63" s="11"/>
      <c r="N63" s="23"/>
      <c r="O63" s="23"/>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row>
    <row r="64" spans="1:43" ht="13.5" customHeight="1" x14ac:dyDescent="0.2">
      <c r="A64" s="11"/>
      <c r="B64" s="11" t="s">
        <v>923</v>
      </c>
      <c r="C64" s="11"/>
      <c r="D64" s="11"/>
      <c r="E64" s="11"/>
      <c r="F64" s="11"/>
      <c r="G64" s="11"/>
      <c r="H64" s="11"/>
      <c r="I64" s="11"/>
      <c r="J64" s="11"/>
      <c r="K64" s="11"/>
      <c r="L64" s="23" t="s">
        <v>796</v>
      </c>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row>
    <row r="65" spans="1:43" ht="13.5" customHeight="1" x14ac:dyDescent="0.2">
      <c r="A65" s="11"/>
      <c r="B65" s="11" t="s">
        <v>924</v>
      </c>
      <c r="C65" s="11"/>
      <c r="D65" s="11"/>
      <c r="E65" s="11"/>
      <c r="F65" s="11"/>
      <c r="G65" s="11"/>
      <c r="H65" s="11"/>
      <c r="I65" s="11"/>
      <c r="J65" s="11"/>
      <c r="K65" s="11"/>
      <c r="L65" s="23" t="s">
        <v>801</v>
      </c>
      <c r="M65" s="11"/>
      <c r="N65" s="23"/>
      <c r="O65" s="23"/>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1:43" ht="13.5" customHeight="1" x14ac:dyDescent="0.2">
      <c r="A66" s="11"/>
      <c r="B66" s="11" t="s">
        <v>925</v>
      </c>
      <c r="C66" s="11"/>
      <c r="D66" s="11"/>
      <c r="E66" s="11"/>
      <c r="F66" s="11"/>
      <c r="G66" s="11"/>
      <c r="H66" s="11"/>
      <c r="I66" s="11"/>
      <c r="J66" s="11"/>
      <c r="K66" s="11"/>
      <c r="L66" s="23" t="s">
        <v>810</v>
      </c>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row>
    <row r="67" spans="1:43" ht="13.5" customHeight="1" x14ac:dyDescent="0.2">
      <c r="A67" s="11"/>
      <c r="B67" s="11" t="s">
        <v>926</v>
      </c>
      <c r="C67" s="11"/>
      <c r="D67" s="11"/>
      <c r="E67" s="11"/>
      <c r="F67" s="11"/>
      <c r="G67" s="11"/>
      <c r="H67" s="11"/>
      <c r="I67" s="11"/>
      <c r="J67" s="11"/>
      <c r="K67" s="11"/>
      <c r="L67" s="23" t="s">
        <v>927</v>
      </c>
      <c r="M67" s="11"/>
      <c r="N67" s="23"/>
      <c r="O67" s="23"/>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row>
    <row r="68" spans="1:43" ht="13.5" customHeight="1" x14ac:dyDescent="0.2">
      <c r="A68" s="11"/>
      <c r="B68" s="11" t="s">
        <v>928</v>
      </c>
      <c r="C68" s="11"/>
      <c r="D68" s="11"/>
      <c r="E68" s="11"/>
      <c r="F68" s="11"/>
      <c r="G68" s="11"/>
      <c r="H68" s="11"/>
      <c r="I68" s="11"/>
      <c r="J68" s="11"/>
      <c r="K68" s="11"/>
      <c r="L68" s="23" t="s">
        <v>929</v>
      </c>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row>
    <row r="69" spans="1:43" ht="13.5" customHeight="1" x14ac:dyDescent="0.2">
      <c r="A69" s="11"/>
      <c r="B69" s="11" t="s">
        <v>930</v>
      </c>
      <c r="C69" s="11"/>
      <c r="D69" s="11"/>
      <c r="E69" s="11"/>
      <c r="F69" s="11"/>
      <c r="G69" s="11"/>
      <c r="H69" s="11"/>
      <c r="I69" s="23"/>
      <c r="J69" s="11"/>
      <c r="K69" s="11"/>
      <c r="L69" s="23" t="s">
        <v>931</v>
      </c>
      <c r="M69" s="11"/>
      <c r="N69" s="23"/>
      <c r="O69" s="23"/>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row>
    <row r="70" spans="1:43" ht="13.5" customHeight="1" x14ac:dyDescent="0.2">
      <c r="A70" s="11"/>
      <c r="B70" s="11" t="s">
        <v>932</v>
      </c>
      <c r="C70" s="11"/>
      <c r="D70" s="11"/>
      <c r="E70" s="11"/>
      <c r="F70" s="11"/>
      <c r="G70" s="11"/>
      <c r="H70" s="11"/>
      <c r="I70" s="11"/>
      <c r="J70" s="11"/>
      <c r="K70" s="11"/>
      <c r="L70" s="23" t="s">
        <v>406</v>
      </c>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row>
    <row r="71" spans="1:43" ht="13.5" customHeight="1" x14ac:dyDescent="0.2">
      <c r="A71" s="11"/>
      <c r="B71" s="11" t="s">
        <v>933</v>
      </c>
      <c r="C71" s="11"/>
      <c r="D71" s="11"/>
      <c r="E71" s="11"/>
      <c r="F71" s="11"/>
      <c r="G71" s="11"/>
      <c r="H71" s="11"/>
      <c r="I71" s="11"/>
      <c r="J71" s="11"/>
      <c r="K71" s="11"/>
      <c r="L71" s="23" t="s">
        <v>934</v>
      </c>
      <c r="M71" s="11"/>
      <c r="N71" s="23"/>
      <c r="O71" s="23"/>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row>
    <row r="72" spans="1:43" ht="13.5" customHeight="1" x14ac:dyDescent="0.2">
      <c r="A72" s="11"/>
      <c r="B72" s="11" t="s">
        <v>935</v>
      </c>
      <c r="C72" s="11"/>
      <c r="D72" s="11"/>
      <c r="E72" s="11"/>
      <c r="F72" s="11"/>
      <c r="G72" s="11"/>
      <c r="H72" s="11"/>
      <c r="I72" s="11"/>
      <c r="J72" s="11"/>
      <c r="K72" s="11"/>
      <c r="L72" s="23" t="s">
        <v>819</v>
      </c>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row>
    <row r="73" spans="1:43" ht="13.5" customHeight="1" x14ac:dyDescent="0.2">
      <c r="A73" s="11"/>
      <c r="B73" s="11" t="s">
        <v>936</v>
      </c>
      <c r="C73" s="11"/>
      <c r="D73" s="11"/>
      <c r="E73" s="11"/>
      <c r="F73" s="11"/>
      <c r="G73" s="11"/>
      <c r="H73" s="11"/>
      <c r="I73" s="11"/>
      <c r="J73" s="11"/>
      <c r="K73" s="11"/>
      <c r="L73" s="23" t="s">
        <v>937</v>
      </c>
      <c r="M73" s="11"/>
      <c r="N73" s="23"/>
      <c r="O73" s="23"/>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row>
    <row r="74" spans="1:43" ht="13.5" customHeight="1" x14ac:dyDescent="0.2">
      <c r="A74" s="11"/>
      <c r="B74" s="11" t="s">
        <v>938</v>
      </c>
      <c r="C74" s="11"/>
      <c r="D74" s="11"/>
      <c r="E74" s="11"/>
      <c r="F74" s="11"/>
      <c r="G74" s="11"/>
      <c r="H74" s="11"/>
      <c r="I74" s="11"/>
      <c r="J74" s="11"/>
      <c r="K74" s="11"/>
      <c r="L74" s="23" t="s">
        <v>939</v>
      </c>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row>
    <row r="75" spans="1:43" ht="13.5" customHeight="1" x14ac:dyDescent="0.2">
      <c r="A75" s="11"/>
      <c r="B75" s="11" t="s">
        <v>940</v>
      </c>
      <c r="C75" s="11"/>
      <c r="D75" s="11"/>
      <c r="E75" s="11"/>
      <c r="F75" s="11"/>
      <c r="G75" s="11"/>
      <c r="H75" s="11"/>
      <c r="I75" s="11"/>
      <c r="J75" s="11"/>
      <c r="K75" s="11"/>
      <c r="L75" s="23" t="s">
        <v>941</v>
      </c>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row>
    <row r="76" spans="1:43" ht="13.5" customHeight="1" x14ac:dyDescent="0.2">
      <c r="A76" s="11"/>
      <c r="B76" s="11" t="s">
        <v>942</v>
      </c>
      <c r="C76" s="11"/>
      <c r="D76" s="11"/>
      <c r="E76" s="11"/>
      <c r="F76" s="11"/>
      <c r="G76" s="11"/>
      <c r="H76" s="11"/>
      <c r="I76" s="11"/>
      <c r="J76" s="11"/>
      <c r="K76" s="11"/>
      <c r="L76" s="23" t="s">
        <v>943</v>
      </c>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row>
    <row r="77" spans="1:43" ht="13.5" customHeight="1" x14ac:dyDescent="0.2">
      <c r="A77" s="11"/>
      <c r="B77" s="11" t="s">
        <v>944</v>
      </c>
      <c r="C77" s="11"/>
      <c r="D77" s="11"/>
      <c r="E77" s="11"/>
      <c r="F77" s="11"/>
      <c r="G77" s="11"/>
      <c r="H77" s="11"/>
      <c r="I77" s="11"/>
      <c r="J77" s="11"/>
      <c r="K77" s="11"/>
      <c r="L77" s="23" t="s">
        <v>945</v>
      </c>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row>
    <row r="78" spans="1:43" ht="13.5" customHeight="1" x14ac:dyDescent="0.2">
      <c r="A78" s="11"/>
      <c r="B78" s="11" t="s">
        <v>946</v>
      </c>
      <c r="C78" s="11"/>
      <c r="D78" s="11"/>
      <c r="E78" s="11"/>
      <c r="F78" s="11"/>
      <c r="G78" s="11"/>
      <c r="H78" s="11"/>
      <c r="I78" s="11"/>
      <c r="J78" s="11"/>
      <c r="K78" s="11"/>
      <c r="L78" s="23" t="s">
        <v>838</v>
      </c>
      <c r="M78" s="11"/>
      <c r="N78" s="23"/>
      <c r="O78" s="23"/>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row>
    <row r="79" spans="1:43" ht="13.5" customHeight="1" x14ac:dyDescent="0.2">
      <c r="A79" s="11"/>
      <c r="B79" s="11" t="s">
        <v>947</v>
      </c>
      <c r="C79" s="11"/>
      <c r="D79" s="11"/>
      <c r="E79" s="11"/>
      <c r="F79" s="11"/>
      <c r="G79" s="11"/>
      <c r="H79" s="11"/>
      <c r="I79" s="11"/>
      <c r="J79" s="11"/>
      <c r="K79" s="11"/>
      <c r="L79" s="23" t="s">
        <v>948</v>
      </c>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row>
    <row r="80" spans="1:43" ht="13.5" customHeight="1" x14ac:dyDescent="0.2">
      <c r="A80" s="11"/>
      <c r="B80" s="11" t="s">
        <v>949</v>
      </c>
      <c r="C80" s="11"/>
      <c r="D80" s="11"/>
      <c r="E80" s="11"/>
      <c r="F80" s="11"/>
      <c r="G80" s="11"/>
      <c r="H80" s="11"/>
      <c r="I80" s="11"/>
      <c r="J80" s="11"/>
      <c r="K80" s="11"/>
      <c r="L80" s="23" t="s">
        <v>950</v>
      </c>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row>
    <row r="81" spans="1:43" ht="13.5" customHeight="1" x14ac:dyDescent="0.2">
      <c r="A81" s="11"/>
      <c r="B81" s="11" t="s">
        <v>951</v>
      </c>
      <c r="C81" s="11"/>
      <c r="D81" s="11"/>
      <c r="E81" s="11"/>
      <c r="F81" s="11"/>
      <c r="G81" s="11"/>
      <c r="H81" s="11"/>
      <c r="I81" s="11"/>
      <c r="J81" s="11"/>
      <c r="K81" s="11"/>
      <c r="L81" s="23" t="s">
        <v>952</v>
      </c>
      <c r="M81" s="11"/>
      <c r="N81" s="23"/>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row>
    <row r="82" spans="1:43" ht="13.5" customHeight="1" x14ac:dyDescent="0.2">
      <c r="A82" s="11"/>
      <c r="B82" s="11" t="s">
        <v>953</v>
      </c>
      <c r="C82" s="11"/>
      <c r="D82" s="11"/>
      <c r="E82" s="11"/>
      <c r="F82" s="11"/>
      <c r="G82" s="11"/>
      <c r="H82" s="11"/>
      <c r="I82" s="11"/>
      <c r="J82" s="11"/>
      <c r="K82" s="11"/>
      <c r="L82" s="23" t="s">
        <v>954</v>
      </c>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row>
    <row r="83" spans="1:43" ht="13.5" customHeight="1" x14ac:dyDescent="0.2">
      <c r="A83" s="11"/>
      <c r="B83" s="11" t="s">
        <v>955</v>
      </c>
      <c r="C83" s="11"/>
      <c r="D83" s="11"/>
      <c r="E83" s="11"/>
      <c r="F83" s="11"/>
      <c r="G83" s="11"/>
      <c r="H83" s="11"/>
      <c r="I83" s="11"/>
      <c r="J83" s="11"/>
      <c r="K83" s="11"/>
      <c r="L83" s="23" t="s">
        <v>956</v>
      </c>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row>
    <row r="84" spans="1:43" ht="13.5" customHeight="1" x14ac:dyDescent="0.2">
      <c r="A84" s="11"/>
      <c r="B84" s="11" t="s">
        <v>957</v>
      </c>
      <c r="C84" s="11"/>
      <c r="D84" s="11"/>
      <c r="E84" s="11"/>
      <c r="F84" s="11"/>
      <c r="G84" s="11"/>
      <c r="H84" s="11"/>
      <c r="I84" s="11"/>
      <c r="J84" s="11"/>
      <c r="K84" s="11"/>
      <c r="L84" s="23" t="s">
        <v>958</v>
      </c>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1:43" ht="13.5" customHeight="1" x14ac:dyDescent="0.2">
      <c r="A85" s="11"/>
      <c r="B85" s="11" t="s">
        <v>959</v>
      </c>
      <c r="C85" s="11"/>
      <c r="D85" s="11"/>
      <c r="E85" s="11"/>
      <c r="F85" s="11"/>
      <c r="G85" s="11"/>
      <c r="H85" s="11"/>
      <c r="I85" s="11"/>
      <c r="J85" s="11"/>
      <c r="K85" s="11"/>
      <c r="L85" s="23" t="s">
        <v>960</v>
      </c>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1:43" ht="13.5" customHeight="1" x14ac:dyDescent="0.2">
      <c r="A86" s="11"/>
      <c r="B86" s="11" t="s">
        <v>961</v>
      </c>
      <c r="C86" s="11"/>
      <c r="D86" s="11"/>
      <c r="E86" s="11"/>
      <c r="F86" s="11"/>
      <c r="G86" s="11"/>
      <c r="H86" s="11"/>
      <c r="I86" s="11"/>
      <c r="J86" s="11"/>
      <c r="K86" s="24"/>
      <c r="L86" s="23" t="s">
        <v>962</v>
      </c>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1:43" ht="13.5" customHeight="1" x14ac:dyDescent="0.2">
      <c r="A87" s="11"/>
      <c r="B87" s="11" t="s">
        <v>963</v>
      </c>
      <c r="C87" s="11"/>
      <c r="D87" s="11"/>
      <c r="E87" s="11"/>
      <c r="F87" s="11"/>
      <c r="G87" s="11"/>
      <c r="H87" s="11"/>
      <c r="I87" s="11"/>
      <c r="J87" s="11"/>
      <c r="K87" s="24"/>
      <c r="L87" s="23" t="s">
        <v>964</v>
      </c>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row r="88" spans="1:43" ht="13.5" customHeight="1" x14ac:dyDescent="0.2">
      <c r="A88" s="11"/>
      <c r="B88" s="11" t="s">
        <v>965</v>
      </c>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row>
    <row r="89" spans="1:43" ht="13.5" customHeight="1" x14ac:dyDescent="0.2">
      <c r="A89" s="11"/>
      <c r="B89" s="11" t="s">
        <v>966</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row>
    <row r="90" spans="1:43" ht="13.5" customHeight="1" x14ac:dyDescent="0.2">
      <c r="A90" s="11"/>
      <c r="B90" s="11" t="s">
        <v>967</v>
      </c>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row>
    <row r="91" spans="1:43" ht="13.5" customHeight="1" x14ac:dyDescent="0.2">
      <c r="A91" s="11"/>
      <c r="B91" s="11" t="s">
        <v>968</v>
      </c>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row>
    <row r="92" spans="1:43" ht="13.5" customHeight="1" x14ac:dyDescent="0.2">
      <c r="A92" s="11"/>
      <c r="B92" s="11" t="s">
        <v>969</v>
      </c>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row>
    <row r="93" spans="1:43" ht="13.5" customHeight="1" x14ac:dyDescent="0.2">
      <c r="A93" s="11"/>
      <c r="B93" s="11" t="s">
        <v>970</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row>
    <row r="94" spans="1:43" ht="13.5" customHeight="1" x14ac:dyDescent="0.2">
      <c r="A94" s="11"/>
      <c r="B94" s="11" t="s">
        <v>971</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row>
    <row r="95" spans="1:43" ht="13.5" customHeight="1" x14ac:dyDescent="0.2">
      <c r="B95" s="25"/>
    </row>
    <row r="96" spans="1:43" ht="13.5" customHeight="1" x14ac:dyDescent="0.2">
      <c r="B96" s="25"/>
    </row>
    <row r="97" spans="2:2" ht="13.5" customHeight="1" x14ac:dyDescent="0.2">
      <c r="B97" s="25"/>
    </row>
    <row r="98" spans="2:2" ht="13.5" customHeight="1" x14ac:dyDescent="0.2">
      <c r="B98" s="25"/>
    </row>
    <row r="99" spans="2:2" ht="13.5" customHeight="1" x14ac:dyDescent="0.2">
      <c r="B99" s="25"/>
    </row>
    <row r="100" spans="2:2" ht="13.5" customHeight="1" x14ac:dyDescent="0.2">
      <c r="B100" s="25"/>
    </row>
    <row r="101" spans="2:2" ht="13.5" customHeight="1" x14ac:dyDescent="0.2">
      <c r="B101" s="25"/>
    </row>
    <row r="102" spans="2:2" ht="13.5" customHeight="1" x14ac:dyDescent="0.2">
      <c r="B102" s="25"/>
    </row>
    <row r="103" spans="2:2" ht="13.5" customHeight="1" x14ac:dyDescent="0.2">
      <c r="B103" s="25"/>
    </row>
    <row r="104" spans="2:2" ht="13.5" customHeight="1" x14ac:dyDescent="0.2">
      <c r="B104" s="25"/>
    </row>
    <row r="105" spans="2:2" ht="13.5" customHeight="1" x14ac:dyDescent="0.2">
      <c r="B105" s="25"/>
    </row>
    <row r="106" spans="2:2" ht="13.5" customHeight="1" x14ac:dyDescent="0.2">
      <c r="B106" s="25"/>
    </row>
    <row r="107" spans="2:2" ht="13.5" customHeight="1" x14ac:dyDescent="0.2">
      <c r="B107" s="25"/>
    </row>
    <row r="108" spans="2:2" ht="13.5" customHeight="1" x14ac:dyDescent="0.2">
      <c r="B108" s="25"/>
    </row>
    <row r="109" spans="2:2" ht="13.5" customHeight="1" x14ac:dyDescent="0.2">
      <c r="B109" s="25"/>
    </row>
    <row r="110" spans="2:2" ht="13.5" customHeight="1" x14ac:dyDescent="0.2">
      <c r="B110" s="25"/>
    </row>
    <row r="111" spans="2:2" ht="13.5" customHeight="1" x14ac:dyDescent="0.2">
      <c r="B111" s="25"/>
    </row>
    <row r="112" spans="2:2" ht="13.5" customHeight="1" x14ac:dyDescent="0.2">
      <c r="B112" s="25"/>
    </row>
    <row r="113" spans="2:2" ht="13.5" customHeight="1" x14ac:dyDescent="0.2">
      <c r="B113" s="25"/>
    </row>
    <row r="114" spans="2:2" ht="13.5" customHeight="1" x14ac:dyDescent="0.2">
      <c r="B114" s="25"/>
    </row>
    <row r="115" spans="2:2" ht="13.5" customHeight="1" x14ac:dyDescent="0.2">
      <c r="B115" s="25"/>
    </row>
    <row r="116" spans="2:2" ht="13.5" customHeight="1" x14ac:dyDescent="0.2">
      <c r="B116" s="25"/>
    </row>
    <row r="117" spans="2:2" ht="13.5" customHeight="1" x14ac:dyDescent="0.2">
      <c r="B117" s="25"/>
    </row>
    <row r="118" spans="2:2" ht="13.5" customHeight="1" x14ac:dyDescent="0.2">
      <c r="B118" s="25"/>
    </row>
    <row r="119" spans="2:2" ht="13.5" customHeight="1" x14ac:dyDescent="0.2">
      <c r="B119" s="25"/>
    </row>
    <row r="120" spans="2:2" ht="13.5" customHeight="1" x14ac:dyDescent="0.2">
      <c r="B120" s="25"/>
    </row>
    <row r="121" spans="2:2" ht="13.5" customHeight="1" x14ac:dyDescent="0.2">
      <c r="B121" s="25"/>
    </row>
    <row r="122" spans="2:2" ht="13.5" customHeight="1" x14ac:dyDescent="0.2">
      <c r="B122" s="25"/>
    </row>
    <row r="123" spans="2:2" ht="13.5" customHeight="1" x14ac:dyDescent="0.2">
      <c r="B123" s="25"/>
    </row>
    <row r="124" spans="2:2" ht="13.5" customHeight="1" x14ac:dyDescent="0.2">
      <c r="B124" s="25"/>
    </row>
    <row r="125" spans="2:2" ht="13.5" customHeight="1" x14ac:dyDescent="0.2">
      <c r="B125" s="25"/>
    </row>
    <row r="126" spans="2:2" ht="13.5" customHeight="1" x14ac:dyDescent="0.2">
      <c r="B126" s="25"/>
    </row>
    <row r="127" spans="2:2" ht="13.5" customHeight="1" x14ac:dyDescent="0.2">
      <c r="B127" s="25"/>
    </row>
    <row r="128" spans="2:2" ht="13.5" customHeight="1" x14ac:dyDescent="0.2">
      <c r="B128" s="25"/>
    </row>
    <row r="129" spans="2:2" ht="13.5" customHeight="1" x14ac:dyDescent="0.2">
      <c r="B129" s="25"/>
    </row>
    <row r="130" spans="2:2" ht="13.5" customHeight="1" x14ac:dyDescent="0.2">
      <c r="B130" s="25"/>
    </row>
    <row r="131" spans="2:2" ht="13.5" customHeight="1" x14ac:dyDescent="0.2">
      <c r="B131" s="25"/>
    </row>
    <row r="132" spans="2:2" ht="13.5" customHeight="1" x14ac:dyDescent="0.2">
      <c r="B132" s="25"/>
    </row>
    <row r="133" spans="2:2" ht="13.5" customHeight="1" x14ac:dyDescent="0.2">
      <c r="B133" s="25"/>
    </row>
    <row r="134" spans="2:2" ht="13.5" customHeight="1" x14ac:dyDescent="0.2">
      <c r="B134" s="25"/>
    </row>
    <row r="135" spans="2:2" ht="13.5" customHeight="1" x14ac:dyDescent="0.2">
      <c r="B135" s="25"/>
    </row>
    <row r="136" spans="2:2" ht="13.5" customHeight="1" x14ac:dyDescent="0.2">
      <c r="B136" s="25"/>
    </row>
    <row r="137" spans="2:2" ht="13.5" customHeight="1" x14ac:dyDescent="0.2">
      <c r="B137" s="25"/>
    </row>
    <row r="138" spans="2:2" ht="13.5" customHeight="1" x14ac:dyDescent="0.2">
      <c r="B138" s="25"/>
    </row>
    <row r="139" spans="2:2" ht="13.5" customHeight="1" x14ac:dyDescent="0.2">
      <c r="B139" s="25"/>
    </row>
    <row r="140" spans="2:2" ht="13.5" customHeight="1" x14ac:dyDescent="0.2">
      <c r="B140" s="25"/>
    </row>
    <row r="141" spans="2:2" ht="13.5" customHeight="1" x14ac:dyDescent="0.2">
      <c r="B141" s="25"/>
    </row>
    <row r="142" spans="2:2" ht="13.5" customHeight="1" x14ac:dyDescent="0.2">
      <c r="B142" s="25"/>
    </row>
    <row r="143" spans="2:2" ht="13.5" customHeight="1" x14ac:dyDescent="0.2">
      <c r="B143" s="25"/>
    </row>
    <row r="144" spans="2:2" ht="13.5" customHeight="1" x14ac:dyDescent="0.2">
      <c r="B144" s="25"/>
    </row>
    <row r="145" spans="2:2" ht="13.5" customHeight="1" x14ac:dyDescent="0.2">
      <c r="B145" s="25"/>
    </row>
    <row r="146" spans="2:2" ht="13.5" customHeight="1" x14ac:dyDescent="0.2">
      <c r="B146" s="25"/>
    </row>
    <row r="147" spans="2:2" ht="13.5" customHeight="1" x14ac:dyDescent="0.2">
      <c r="B147" s="25"/>
    </row>
    <row r="148" spans="2:2" ht="13.5" customHeight="1" x14ac:dyDescent="0.2">
      <c r="B148" s="25"/>
    </row>
    <row r="149" spans="2:2" ht="13.5" customHeight="1" x14ac:dyDescent="0.2">
      <c r="B149" s="25"/>
    </row>
    <row r="150" spans="2:2" ht="13.5" customHeight="1" x14ac:dyDescent="0.2">
      <c r="B150" s="25"/>
    </row>
    <row r="151" spans="2:2" ht="13.5" customHeight="1" x14ac:dyDescent="0.2">
      <c r="B151" s="25"/>
    </row>
    <row r="152" spans="2:2" ht="13.5" customHeight="1" x14ac:dyDescent="0.2">
      <c r="B152" s="25"/>
    </row>
    <row r="153" spans="2:2" ht="13.5" customHeight="1" x14ac:dyDescent="0.2">
      <c r="B153" s="25"/>
    </row>
    <row r="154" spans="2:2" ht="13.5" customHeight="1" x14ac:dyDescent="0.2">
      <c r="B154" s="25"/>
    </row>
    <row r="155" spans="2:2" ht="13.5" customHeight="1" x14ac:dyDescent="0.2">
      <c r="B155" s="25"/>
    </row>
    <row r="156" spans="2:2" ht="13.5" customHeight="1" x14ac:dyDescent="0.2">
      <c r="B156" s="25"/>
    </row>
    <row r="157" spans="2:2" ht="13.5" customHeight="1" x14ac:dyDescent="0.2">
      <c r="B157" s="25"/>
    </row>
    <row r="158" spans="2:2" ht="13.5" customHeight="1" x14ac:dyDescent="0.2">
      <c r="B158" s="25"/>
    </row>
    <row r="159" spans="2:2" ht="13.5" customHeight="1" x14ac:dyDescent="0.2">
      <c r="B159" s="25"/>
    </row>
    <row r="160" spans="2:2" ht="13.5" customHeight="1" x14ac:dyDescent="0.2">
      <c r="B160" s="25"/>
    </row>
    <row r="161" spans="2:2" ht="13.5" customHeight="1" x14ac:dyDescent="0.2">
      <c r="B161" s="25"/>
    </row>
    <row r="162" spans="2:2" ht="13.5" customHeight="1" x14ac:dyDescent="0.2">
      <c r="B162" s="25"/>
    </row>
    <row r="163" spans="2:2" ht="13.5" customHeight="1" x14ac:dyDescent="0.2">
      <c r="B163" s="25"/>
    </row>
    <row r="164" spans="2:2" ht="13.5" customHeight="1" x14ac:dyDescent="0.2">
      <c r="B164" s="25"/>
    </row>
    <row r="165" spans="2:2" ht="13.5" customHeight="1" x14ac:dyDescent="0.2">
      <c r="B165" s="25"/>
    </row>
    <row r="166" spans="2:2" ht="13.5" customHeight="1" x14ac:dyDescent="0.2">
      <c r="B166" s="25"/>
    </row>
    <row r="167" spans="2:2" ht="13.5" customHeight="1" x14ac:dyDescent="0.2">
      <c r="B167" s="25"/>
    </row>
    <row r="168" spans="2:2" ht="13.5" customHeight="1" x14ac:dyDescent="0.2">
      <c r="B168" s="25"/>
    </row>
    <row r="169" spans="2:2" ht="13.5" customHeight="1" x14ac:dyDescent="0.2">
      <c r="B169" s="25"/>
    </row>
    <row r="170" spans="2:2" ht="13.5" customHeight="1" x14ac:dyDescent="0.2">
      <c r="B170" s="25"/>
    </row>
    <row r="171" spans="2:2" ht="13.5" customHeight="1" x14ac:dyDescent="0.2">
      <c r="B171" s="25"/>
    </row>
    <row r="172" spans="2:2" ht="13.5" customHeight="1" x14ac:dyDescent="0.2">
      <c r="B172" s="25"/>
    </row>
    <row r="173" spans="2:2" ht="13.5" customHeight="1" x14ac:dyDescent="0.2">
      <c r="B173" s="25"/>
    </row>
    <row r="174" spans="2:2" ht="13.5" customHeight="1" x14ac:dyDescent="0.2">
      <c r="B174" s="25"/>
    </row>
    <row r="175" spans="2:2" ht="13.5" customHeight="1" x14ac:dyDescent="0.2">
      <c r="B175" s="25"/>
    </row>
    <row r="176" spans="2:2" ht="13.5" customHeight="1" x14ac:dyDescent="0.2">
      <c r="B176" s="25"/>
    </row>
    <row r="177" spans="2:2" ht="13.5" customHeight="1" x14ac:dyDescent="0.2">
      <c r="B177" s="25"/>
    </row>
    <row r="178" spans="2:2" ht="13.5" customHeight="1" x14ac:dyDescent="0.2">
      <c r="B178" s="25"/>
    </row>
    <row r="179" spans="2:2" ht="13.5" customHeight="1" x14ac:dyDescent="0.2">
      <c r="B179" s="25"/>
    </row>
    <row r="180" spans="2:2" ht="13.5" customHeight="1" x14ac:dyDescent="0.2">
      <c r="B180" s="25"/>
    </row>
    <row r="181" spans="2:2" ht="13.5" customHeight="1" x14ac:dyDescent="0.2">
      <c r="B181" s="25"/>
    </row>
    <row r="182" spans="2:2" ht="13.5" customHeight="1" x14ac:dyDescent="0.2">
      <c r="B182" s="25"/>
    </row>
    <row r="183" spans="2:2" ht="13.5" customHeight="1" x14ac:dyDescent="0.2">
      <c r="B183" s="25"/>
    </row>
    <row r="184" spans="2:2" ht="13.5" customHeight="1" x14ac:dyDescent="0.2">
      <c r="B184" s="25"/>
    </row>
    <row r="185" spans="2:2" ht="13.5" customHeight="1" x14ac:dyDescent="0.2">
      <c r="B185" s="25"/>
    </row>
    <row r="186" spans="2:2" ht="13.5" customHeight="1" x14ac:dyDescent="0.2">
      <c r="B186" s="25"/>
    </row>
    <row r="187" spans="2:2" ht="13.5" customHeight="1" x14ac:dyDescent="0.2">
      <c r="B187" s="25"/>
    </row>
    <row r="188" spans="2:2" ht="13.5" customHeight="1" x14ac:dyDescent="0.2">
      <c r="B188" s="25"/>
    </row>
    <row r="189" spans="2:2" ht="13.5" customHeight="1" x14ac:dyDescent="0.2">
      <c r="B189" s="25"/>
    </row>
    <row r="190" spans="2:2" ht="13.5" customHeight="1" x14ac:dyDescent="0.2">
      <c r="B190" s="25"/>
    </row>
    <row r="191" spans="2:2" ht="13.5" customHeight="1" x14ac:dyDescent="0.2">
      <c r="B191" s="25"/>
    </row>
    <row r="192" spans="2:2" ht="13.5" customHeight="1" x14ac:dyDescent="0.2">
      <c r="B192" s="25"/>
    </row>
    <row r="193" spans="2:2" ht="13.5" customHeight="1" x14ac:dyDescent="0.2">
      <c r="B193" s="25"/>
    </row>
    <row r="194" spans="2:2" ht="13.5" customHeight="1" x14ac:dyDescent="0.2">
      <c r="B194" s="25"/>
    </row>
    <row r="195" spans="2:2" ht="13.5" customHeight="1" x14ac:dyDescent="0.2">
      <c r="B195" s="25"/>
    </row>
    <row r="196" spans="2:2" ht="13.5" customHeight="1" x14ac:dyDescent="0.2">
      <c r="B196" s="25"/>
    </row>
    <row r="197" spans="2:2" ht="13.5" customHeight="1" x14ac:dyDescent="0.2">
      <c r="B197" s="25"/>
    </row>
    <row r="198" spans="2:2" ht="13.5" customHeight="1" x14ac:dyDescent="0.2">
      <c r="B198" s="25"/>
    </row>
    <row r="199" spans="2:2" ht="13.5" customHeight="1" x14ac:dyDescent="0.2">
      <c r="B199" s="25"/>
    </row>
    <row r="200" spans="2:2" ht="13.5" customHeight="1" x14ac:dyDescent="0.2">
      <c r="B200" s="25"/>
    </row>
    <row r="201" spans="2:2" ht="13.5" customHeight="1" x14ac:dyDescent="0.2">
      <c r="B201" s="25"/>
    </row>
    <row r="202" spans="2:2" ht="13.5" customHeight="1" x14ac:dyDescent="0.2">
      <c r="B202" s="25"/>
    </row>
    <row r="203" spans="2:2" ht="13.5" customHeight="1" x14ac:dyDescent="0.2">
      <c r="B203" s="25"/>
    </row>
    <row r="204" spans="2:2" ht="13.5" customHeight="1" x14ac:dyDescent="0.2">
      <c r="B204" s="25"/>
    </row>
    <row r="205" spans="2:2" ht="13.5" customHeight="1" x14ac:dyDescent="0.2">
      <c r="B205" s="25"/>
    </row>
    <row r="206" spans="2:2" ht="13.5" customHeight="1" x14ac:dyDescent="0.2">
      <c r="B206" s="25"/>
    </row>
    <row r="207" spans="2:2" ht="13.5" customHeight="1" x14ac:dyDescent="0.2">
      <c r="B207" s="25"/>
    </row>
    <row r="208" spans="2:2" ht="13.5" customHeight="1" x14ac:dyDescent="0.2">
      <c r="B208" s="25"/>
    </row>
    <row r="209" spans="2:2" ht="13.5" customHeight="1" x14ac:dyDescent="0.2">
      <c r="B209" s="25"/>
    </row>
    <row r="210" spans="2:2" ht="13.5" customHeight="1" x14ac:dyDescent="0.2">
      <c r="B210" s="25"/>
    </row>
    <row r="211" spans="2:2" ht="13.5" customHeight="1" x14ac:dyDescent="0.2">
      <c r="B211" s="25"/>
    </row>
    <row r="212" spans="2:2" ht="13.5" customHeight="1" x14ac:dyDescent="0.2">
      <c r="B212" s="25"/>
    </row>
    <row r="213" spans="2:2" ht="13.5" customHeight="1" x14ac:dyDescent="0.2">
      <c r="B213" s="25"/>
    </row>
    <row r="214" spans="2:2" ht="13.5" customHeight="1" x14ac:dyDescent="0.2">
      <c r="B214" s="25"/>
    </row>
    <row r="215" spans="2:2" ht="13.5" customHeight="1" x14ac:dyDescent="0.2">
      <c r="B215" s="25"/>
    </row>
    <row r="216" spans="2:2" ht="13.5" customHeight="1" x14ac:dyDescent="0.2">
      <c r="B216" s="25"/>
    </row>
    <row r="217" spans="2:2" ht="13.5" customHeight="1" x14ac:dyDescent="0.2">
      <c r="B217" s="25"/>
    </row>
    <row r="218" spans="2:2" ht="13.5" customHeight="1" x14ac:dyDescent="0.2">
      <c r="B218" s="25"/>
    </row>
    <row r="219" spans="2:2" ht="13.5" customHeight="1" x14ac:dyDescent="0.2">
      <c r="B219" s="25"/>
    </row>
    <row r="220" spans="2:2" ht="13.5" customHeight="1" x14ac:dyDescent="0.2">
      <c r="B220" s="25"/>
    </row>
    <row r="221" spans="2:2" ht="13.5" customHeight="1" x14ac:dyDescent="0.2">
      <c r="B221" s="25"/>
    </row>
    <row r="222" spans="2:2" ht="13.5" customHeight="1" x14ac:dyDescent="0.2">
      <c r="B222" s="25"/>
    </row>
    <row r="223" spans="2:2" ht="13.5" customHeight="1" x14ac:dyDescent="0.2">
      <c r="B223" s="25"/>
    </row>
    <row r="224" spans="2:2" ht="13.5" customHeight="1" x14ac:dyDescent="0.2">
      <c r="B224" s="25"/>
    </row>
    <row r="225" spans="2:2" ht="13.5" customHeight="1" x14ac:dyDescent="0.2">
      <c r="B225" s="25"/>
    </row>
    <row r="226" spans="2:2" ht="13.5" customHeight="1" x14ac:dyDescent="0.2">
      <c r="B226" s="25"/>
    </row>
    <row r="227" spans="2:2" ht="13.5" customHeight="1" x14ac:dyDescent="0.2">
      <c r="B227" s="25"/>
    </row>
    <row r="228" spans="2:2" ht="13.5" customHeight="1" x14ac:dyDescent="0.2">
      <c r="B228" s="25"/>
    </row>
    <row r="229" spans="2:2" ht="13.5" customHeight="1" x14ac:dyDescent="0.2">
      <c r="B229" s="25"/>
    </row>
    <row r="230" spans="2:2" ht="13.5" customHeight="1" x14ac:dyDescent="0.2">
      <c r="B230" s="25"/>
    </row>
    <row r="231" spans="2:2" ht="13.5" customHeight="1" x14ac:dyDescent="0.2">
      <c r="B231" s="25"/>
    </row>
    <row r="232" spans="2:2" ht="13.5" customHeight="1" x14ac:dyDescent="0.2">
      <c r="B232" s="25"/>
    </row>
    <row r="233" spans="2:2" ht="13.5" customHeight="1" x14ac:dyDescent="0.2">
      <c r="B233" s="25"/>
    </row>
    <row r="234" spans="2:2" ht="13.5" customHeight="1" x14ac:dyDescent="0.2">
      <c r="B234" s="25"/>
    </row>
    <row r="235" spans="2:2" ht="13.5" customHeight="1" x14ac:dyDescent="0.2">
      <c r="B235" s="25"/>
    </row>
    <row r="236" spans="2:2" ht="13.5" customHeight="1" x14ac:dyDescent="0.2">
      <c r="B236" s="25"/>
    </row>
    <row r="237" spans="2:2" ht="13.5" customHeight="1" x14ac:dyDescent="0.2">
      <c r="B237" s="25"/>
    </row>
    <row r="238" spans="2:2" ht="13.5" customHeight="1" x14ac:dyDescent="0.2">
      <c r="B238" s="25"/>
    </row>
    <row r="239" spans="2:2" ht="13.5" customHeight="1" x14ac:dyDescent="0.2">
      <c r="B239" s="25"/>
    </row>
    <row r="240" spans="2:2" ht="13.5" customHeight="1" x14ac:dyDescent="0.2">
      <c r="B240" s="25"/>
    </row>
    <row r="241" spans="2:2" ht="13.5" customHeight="1" x14ac:dyDescent="0.2">
      <c r="B241" s="25"/>
    </row>
    <row r="242" spans="2:2" ht="13.5" customHeight="1" x14ac:dyDescent="0.2">
      <c r="B242" s="25"/>
    </row>
    <row r="243" spans="2:2" ht="13.5" customHeight="1" x14ac:dyDescent="0.2">
      <c r="B243" s="25"/>
    </row>
    <row r="244" spans="2:2" ht="13.5" customHeight="1" x14ac:dyDescent="0.2">
      <c r="B244" s="25"/>
    </row>
    <row r="245" spans="2:2" ht="13.5" customHeight="1" x14ac:dyDescent="0.2">
      <c r="B245" s="25"/>
    </row>
    <row r="246" spans="2:2" ht="13.5" customHeight="1" x14ac:dyDescent="0.2">
      <c r="B246" s="25"/>
    </row>
    <row r="247" spans="2:2" ht="13.5" customHeight="1" x14ac:dyDescent="0.2">
      <c r="B247" s="25"/>
    </row>
    <row r="248" spans="2:2" ht="13.5" customHeight="1" x14ac:dyDescent="0.2">
      <c r="B248" s="25"/>
    </row>
    <row r="249" spans="2:2" ht="13.5" customHeight="1" x14ac:dyDescent="0.2">
      <c r="B249" s="25"/>
    </row>
    <row r="250" spans="2:2" ht="13.5" customHeight="1" x14ac:dyDescent="0.2">
      <c r="B250" s="25"/>
    </row>
    <row r="251" spans="2:2" ht="13.5" customHeight="1" x14ac:dyDescent="0.2">
      <c r="B251" s="25"/>
    </row>
    <row r="252" spans="2:2" ht="13.5" customHeight="1" x14ac:dyDescent="0.2">
      <c r="B252" s="25"/>
    </row>
    <row r="253" spans="2:2" ht="13.5" customHeight="1" x14ac:dyDescent="0.2">
      <c r="B253" s="25"/>
    </row>
    <row r="254" spans="2:2" ht="13.5" customHeight="1" x14ac:dyDescent="0.2">
      <c r="B254" s="25"/>
    </row>
    <row r="255" spans="2:2" ht="13.5" customHeight="1" x14ac:dyDescent="0.2">
      <c r="B255" s="25"/>
    </row>
    <row r="256" spans="2:2" ht="13.5" customHeight="1" x14ac:dyDescent="0.2">
      <c r="B256" s="25"/>
    </row>
    <row r="257" spans="2:2" ht="13.5" customHeight="1" x14ac:dyDescent="0.2">
      <c r="B257" s="25"/>
    </row>
    <row r="258" spans="2:2" ht="13.5" customHeight="1" x14ac:dyDescent="0.2">
      <c r="B258" s="25"/>
    </row>
    <row r="259" spans="2:2" ht="13.5" customHeight="1" x14ac:dyDescent="0.2">
      <c r="B259" s="25"/>
    </row>
    <row r="260" spans="2:2" ht="13.5" customHeight="1" x14ac:dyDescent="0.2">
      <c r="B260" s="25"/>
    </row>
    <row r="261" spans="2:2" ht="13.5" customHeight="1" x14ac:dyDescent="0.2">
      <c r="B261" s="25"/>
    </row>
    <row r="262" spans="2:2" ht="13.5" customHeight="1" x14ac:dyDescent="0.2">
      <c r="B262" s="25"/>
    </row>
    <row r="263" spans="2:2" ht="13.5" customHeight="1" x14ac:dyDescent="0.2">
      <c r="B263" s="25"/>
    </row>
    <row r="264" spans="2:2" ht="13.5" customHeight="1" x14ac:dyDescent="0.2">
      <c r="B264" s="25"/>
    </row>
    <row r="265" spans="2:2" ht="13.5" customHeight="1" x14ac:dyDescent="0.2">
      <c r="B265" s="25"/>
    </row>
    <row r="266" spans="2:2" ht="13.5" customHeight="1" x14ac:dyDescent="0.2">
      <c r="B266" s="25"/>
    </row>
    <row r="267" spans="2:2" ht="13.5" customHeight="1" x14ac:dyDescent="0.2">
      <c r="B267" s="25"/>
    </row>
    <row r="268" spans="2:2" ht="13.5" customHeight="1" x14ac:dyDescent="0.2">
      <c r="B268" s="25"/>
    </row>
    <row r="269" spans="2:2" ht="13.5" customHeight="1" x14ac:dyDescent="0.2">
      <c r="B269" s="25"/>
    </row>
    <row r="270" spans="2:2" ht="13.5" customHeight="1" x14ac:dyDescent="0.2">
      <c r="B270" s="25"/>
    </row>
    <row r="271" spans="2:2" ht="13.5" customHeight="1" x14ac:dyDescent="0.2">
      <c r="B271" s="25"/>
    </row>
    <row r="272" spans="2:2" ht="13.5" customHeight="1" x14ac:dyDescent="0.2">
      <c r="B272" s="25"/>
    </row>
    <row r="273" spans="2:2" ht="13.5" customHeight="1" x14ac:dyDescent="0.2">
      <c r="B273" s="25"/>
    </row>
    <row r="274" spans="2:2" ht="13.5" customHeight="1" x14ac:dyDescent="0.2">
      <c r="B274" s="25"/>
    </row>
    <row r="275" spans="2:2" ht="13.5" customHeight="1" x14ac:dyDescent="0.2">
      <c r="B275" s="25"/>
    </row>
    <row r="276" spans="2:2" ht="13.5" customHeight="1" x14ac:dyDescent="0.2">
      <c r="B276" s="25"/>
    </row>
    <row r="277" spans="2:2" ht="13.5" customHeight="1" x14ac:dyDescent="0.2">
      <c r="B277" s="25"/>
    </row>
    <row r="278" spans="2:2" ht="13.5" customHeight="1" x14ac:dyDescent="0.2">
      <c r="B278" s="25"/>
    </row>
    <row r="279" spans="2:2" ht="13.5" customHeight="1" x14ac:dyDescent="0.2">
      <c r="B279" s="25"/>
    </row>
    <row r="280" spans="2:2" ht="13.5" customHeight="1" x14ac:dyDescent="0.2">
      <c r="B280" s="25"/>
    </row>
    <row r="281" spans="2:2" ht="13.5" customHeight="1" x14ac:dyDescent="0.2">
      <c r="B281" s="25"/>
    </row>
    <row r="282" spans="2:2" ht="13.5" customHeight="1" x14ac:dyDescent="0.2">
      <c r="B282" s="25"/>
    </row>
    <row r="283" spans="2:2" ht="13.5" customHeight="1" x14ac:dyDescent="0.2">
      <c r="B283" s="25"/>
    </row>
    <row r="284" spans="2:2" ht="13.5" customHeight="1" x14ac:dyDescent="0.2">
      <c r="B284" s="25"/>
    </row>
    <row r="285" spans="2:2" ht="13.5" customHeight="1" x14ac:dyDescent="0.2">
      <c r="B285" s="25"/>
    </row>
    <row r="286" spans="2:2" ht="13.5" customHeight="1" x14ac:dyDescent="0.2">
      <c r="B286" s="25"/>
    </row>
    <row r="287" spans="2:2" ht="13.5" customHeight="1" x14ac:dyDescent="0.2">
      <c r="B287" s="25"/>
    </row>
    <row r="288" spans="2:2" ht="13.5" customHeight="1" x14ac:dyDescent="0.2">
      <c r="B288" s="25"/>
    </row>
    <row r="289" spans="2:2" ht="13.5" customHeight="1" x14ac:dyDescent="0.2">
      <c r="B289" s="25"/>
    </row>
    <row r="290" spans="2:2" ht="13.5" customHeight="1" x14ac:dyDescent="0.2">
      <c r="B290" s="25"/>
    </row>
    <row r="291" spans="2:2" ht="13.5" customHeight="1" x14ac:dyDescent="0.2">
      <c r="B291" s="25"/>
    </row>
    <row r="292" spans="2:2" ht="13.5" customHeight="1" x14ac:dyDescent="0.2">
      <c r="B292" s="25"/>
    </row>
    <row r="293" spans="2:2" ht="13.5" customHeight="1" x14ac:dyDescent="0.2">
      <c r="B293" s="25"/>
    </row>
    <row r="294" spans="2:2" ht="13.5" customHeight="1" x14ac:dyDescent="0.2">
      <c r="B294" s="25"/>
    </row>
    <row r="295" spans="2:2" ht="15.75" customHeight="1" x14ac:dyDescent="0.2"/>
    <row r="296" spans="2:2" ht="15.75" customHeight="1" x14ac:dyDescent="0.2"/>
    <row r="297" spans="2:2" ht="15.75" customHeight="1" x14ac:dyDescent="0.2"/>
    <row r="298" spans="2:2" ht="15.75" customHeight="1" x14ac:dyDescent="0.2"/>
    <row r="299" spans="2:2" ht="15.75" customHeight="1" x14ac:dyDescent="0.2"/>
    <row r="300" spans="2:2" ht="15.75" customHeight="1" x14ac:dyDescent="0.2"/>
    <row r="301" spans="2:2" ht="15.75" customHeight="1" x14ac:dyDescent="0.2"/>
    <row r="302" spans="2:2" ht="15.75" customHeight="1" x14ac:dyDescent="0.2"/>
    <row r="303" spans="2:2" ht="15.75" customHeight="1" x14ac:dyDescent="0.2"/>
    <row r="304" spans="2:2"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B1:AI94" xr:uid="{00000000-0009-0000-0000-000003000000}"/>
  <dataValidations count="1">
    <dataValidation type="custom" allowBlank="1" showInputMessage="1" showErrorMessage="1" prompt="NomProceso - Debe ingresar información en este campo" sqref="AQ2:AQ34" xr:uid="{00000000-0002-0000-0300-000000000000}">
      <formula1>AND(GTE(LEN(AQ2),MIN((1),(100))),LTE(LEN(AQ2),MAX((1),(100))))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INVENTARIO</vt:lpstr>
      <vt:lpstr>Conversiones</vt:lpstr>
      <vt:lpstr>Confidencialidad</vt:lpstr>
      <vt:lpstr>confidencialidad_</vt:lpstr>
      <vt:lpstr>Disponibilidad</vt:lpstr>
      <vt:lpstr>disponibilidad_</vt:lpstr>
      <vt:lpstr>Integridad</vt:lpstr>
      <vt:lpstr>integridad_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Paola Nova</cp:lastModifiedBy>
  <dcterms:created xsi:type="dcterms:W3CDTF">2018-08-06T15:30:53Z</dcterms:created>
  <dcterms:modified xsi:type="dcterms:W3CDTF">2020-08-31T17:02:33Z</dcterms:modified>
</cp:coreProperties>
</file>